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0" activeTab="0"/>
  </bookViews>
  <sheets>
    <sheet name="Data for Sandy Body" sheetId="1" r:id="rId1"/>
    <sheet name="Crane Beach beach" sheetId="2" r:id="rId2"/>
    <sheet name="Crane Beach dune" sheetId="3" r:id="rId3"/>
    <sheet name="Plum Island dune" sheetId="4" r:id="rId4"/>
    <sheet name="Sandy Brook" sheetId="5" r:id="rId5"/>
  </sheets>
  <definedNames/>
  <calcPr fullCalcOnLoad="1"/>
</workbook>
</file>

<file path=xl/sharedStrings.xml><?xml version="1.0" encoding="utf-8"?>
<sst xmlns="http://schemas.openxmlformats.org/spreadsheetml/2006/main" count="17" uniqueCount="11">
  <si>
    <t>Size Analysis Data for Crime Scene Sand Compared to Sand Samples from Different Sedimentary Environments</t>
  </si>
  <si>
    <t>mm</t>
  </si>
  <si>
    <t>Phi</t>
  </si>
  <si>
    <t>Crane Beach beach</t>
  </si>
  <si>
    <t>Crane Beach dune</t>
  </si>
  <si>
    <t>Crime Scene</t>
  </si>
  <si>
    <t>Pan</t>
  </si>
  <si>
    <t>Sandy Brook</t>
  </si>
  <si>
    <t>Total</t>
  </si>
  <si>
    <t>Weight Percent</t>
  </si>
  <si>
    <t>Plum Island dune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</si>
</sst>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Body'!$D$15</c:f>
              <c:strCache>
                <c:ptCount val="1"/>
                <c:pt idx="0">
                  <c:v>Crane Beach beach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Body'!$D$16:$D$22</c:f>
              <c:numCache>
                <c:ptCount val="7"/>
                <c:pt idx="0">
                  <c:v>0</c:v>
                </c:pt>
                <c:pt idx="1">
                  <c:v>0.4985044865403789</c:v>
                </c:pt>
                <c:pt idx="2">
                  <c:v>3.688933200398804</c:v>
                </c:pt>
                <c:pt idx="3">
                  <c:v>40.87736789631107</c:v>
                </c:pt>
                <c:pt idx="4">
                  <c:v>39.381854436689935</c:v>
                </c:pt>
                <c:pt idx="5">
                  <c:v>15.054835493519441</c:v>
                </c:pt>
                <c:pt idx="6">
                  <c:v>0.39880358923230314</c:v>
                </c:pt>
              </c:numCache>
            </c:numRef>
          </c:yVal>
          <c:smooth val="1"/>
        </c:ser>
        <c:axId val="31078448"/>
        <c:axId val="11270577"/>
      </c:scatterChart>
      <c:valAx>
        <c:axId val="3107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270577"/>
        <c:crosses val="autoZero"/>
        <c:crossBetween val="midCat"/>
        <c:dispUnits/>
      </c:valAx>
      <c:valAx>
        <c:axId val="112705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078448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Body'!$E$15</c:f>
              <c:strCache>
                <c:ptCount val="1"/>
                <c:pt idx="0">
                  <c:v>Crane Beach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Body'!$E$16:$E$22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0.30030030030030025</c:v>
                </c:pt>
                <c:pt idx="3">
                  <c:v>7.207207207207207</c:v>
                </c:pt>
                <c:pt idx="4">
                  <c:v>67.26726726726726</c:v>
                </c:pt>
                <c:pt idx="5">
                  <c:v>24.824824824824823</c:v>
                </c:pt>
                <c:pt idx="6">
                  <c:v>0.20020020020020018</c:v>
                </c:pt>
              </c:numCache>
            </c:numRef>
          </c:yVal>
          <c:smooth val="1"/>
        </c:ser>
        <c:axId val="34326330"/>
        <c:axId val="40501515"/>
      </c:scatterChart>
      <c:valAx>
        <c:axId val="3432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501515"/>
        <c:crosses val="autoZero"/>
        <c:crossBetween val="midCat"/>
        <c:dispUnits/>
      </c:valAx>
      <c:valAx>
        <c:axId val="405015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Body'!$F$15</c:f>
              <c:strCache>
                <c:ptCount val="1"/>
                <c:pt idx="0">
                  <c:v>Plum Island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Body'!$F$16:$F$22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5.917753259779339</c:v>
                </c:pt>
                <c:pt idx="4">
                  <c:v>50.95285857572719</c:v>
                </c:pt>
                <c:pt idx="5">
                  <c:v>41.123370110330995</c:v>
                </c:pt>
                <c:pt idx="6">
                  <c:v>1.8054162487462388</c:v>
                </c:pt>
              </c:numCache>
            </c:numRef>
          </c:yVal>
          <c:smooth val="1"/>
        </c:ser>
        <c:axId val="28969316"/>
        <c:axId val="59397253"/>
      </c:scatterChart>
      <c:valAx>
        <c:axId val="2896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97253"/>
        <c:crosses val="autoZero"/>
        <c:crossBetween val="midCat"/>
        <c:dispUnits/>
      </c:valAx>
      <c:valAx>
        <c:axId val="593972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69316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Body'!$G$15</c:f>
              <c:strCache>
                <c:ptCount val="1"/>
                <c:pt idx="0">
                  <c:v>Sandy Brook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Body'!$G$16:$G$22</c:f>
              <c:numCache>
                <c:ptCount val="7"/>
                <c:pt idx="0">
                  <c:v>0.7007007007007006</c:v>
                </c:pt>
                <c:pt idx="1">
                  <c:v>2.2022022022022023</c:v>
                </c:pt>
                <c:pt idx="2">
                  <c:v>10.710710710710709</c:v>
                </c:pt>
                <c:pt idx="3">
                  <c:v>40.14014014014014</c:v>
                </c:pt>
                <c:pt idx="4">
                  <c:v>36.03603603603604</c:v>
                </c:pt>
                <c:pt idx="5">
                  <c:v>9.00900900900901</c:v>
                </c:pt>
                <c:pt idx="6">
                  <c:v>1.001001001001001</c:v>
                </c:pt>
              </c:numCache>
            </c:numRef>
          </c:yVal>
          <c:smooth val="1"/>
        </c:ser>
        <c:axId val="64813230"/>
        <c:axId val="46448159"/>
      </c:scatterChart>
      <c:val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 val="autoZero"/>
        <c:crossBetween val="midCat"/>
        <c:dispUnits/>
      </c:valAx>
      <c:valAx>
        <c:axId val="464481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813230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B1">
      <selection activeCell="C3" sqref="C3:G10"/>
    </sheetView>
  </sheetViews>
  <sheetFormatPr defaultColWidth="9.140625" defaultRowHeight="12.75"/>
  <cols>
    <col min="1" max="2" width="8.7109375" style="0" customWidth="1"/>
    <col min="3" max="7" width="17.7109375" style="0" customWidth="1"/>
  </cols>
  <sheetData>
    <row r="1" spans="1:7" ht="12.75">
      <c r="A1" s="6" t="s">
        <v>0</v>
      </c>
      <c r="B1" s="6"/>
      <c r="C1" s="6"/>
      <c r="D1" s="6"/>
      <c r="E1" s="6"/>
      <c r="F1" s="6"/>
      <c r="G1" s="6"/>
    </row>
    <row r="2" spans="1:8" ht="12.7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F2" s="2" t="s">
        <v>10</v>
      </c>
      <c r="G2" s="2" t="s">
        <v>7</v>
      </c>
      <c r="H2" s="1"/>
    </row>
    <row r="3" spans="1:7" ht="12.75">
      <c r="A3" s="1">
        <v>4</v>
      </c>
      <c r="B3" s="1">
        <v>-2</v>
      </c>
      <c r="C3" s="1"/>
      <c r="D3" s="1"/>
      <c r="E3" s="1"/>
      <c r="F3" s="1"/>
      <c r="G3" s="1"/>
    </row>
    <row r="4" spans="1:7" ht="12.75">
      <c r="A4" s="1">
        <v>2</v>
      </c>
      <c r="B4" s="1">
        <v>-1</v>
      </c>
      <c r="C4" s="1"/>
      <c r="D4" s="1"/>
      <c r="E4" s="1"/>
      <c r="F4" s="1"/>
      <c r="G4" s="1"/>
    </row>
    <row r="5" spans="1:7" ht="12.75">
      <c r="A5" s="1">
        <v>1</v>
      </c>
      <c r="B5" s="1">
        <v>0</v>
      </c>
      <c r="C5" s="1"/>
      <c r="D5" s="1"/>
      <c r="E5" s="1"/>
      <c r="F5" s="1"/>
      <c r="G5" s="1"/>
    </row>
    <row r="6" spans="1:7" ht="12.75">
      <c r="A6" s="1">
        <v>0.5</v>
      </c>
      <c r="B6" s="1">
        <v>1</v>
      </c>
      <c r="C6" s="1"/>
      <c r="D6" s="1"/>
      <c r="E6" s="1"/>
      <c r="F6" s="1"/>
      <c r="G6" s="1"/>
    </row>
    <row r="7" spans="1:7" ht="12.75">
      <c r="A7" s="1">
        <v>0.25</v>
      </c>
      <c r="B7" s="1">
        <v>2</v>
      </c>
      <c r="C7" s="1"/>
      <c r="D7" s="1"/>
      <c r="E7" s="1"/>
      <c r="F7" s="1"/>
      <c r="G7" s="1"/>
    </row>
    <row r="8" spans="1:7" ht="12.75">
      <c r="A8" s="1">
        <v>0.125</v>
      </c>
      <c r="B8" s="1">
        <v>3</v>
      </c>
      <c r="C8" s="1"/>
      <c r="D8" s="1"/>
      <c r="E8" s="1"/>
      <c r="F8" s="1"/>
      <c r="G8" s="1"/>
    </row>
    <row r="9" spans="1:7" ht="12.75">
      <c r="A9" s="1">
        <v>0.063</v>
      </c>
      <c r="B9" s="1">
        <v>4</v>
      </c>
      <c r="C9" s="1"/>
      <c r="D9" s="1"/>
      <c r="E9" s="1"/>
      <c r="F9" s="1"/>
      <c r="G9" s="1"/>
    </row>
    <row r="10" spans="1:7" ht="12.75">
      <c r="A10" s="1" t="s">
        <v>6</v>
      </c>
      <c r="B10" s="1"/>
      <c r="C10" s="4"/>
      <c r="D10" s="4"/>
      <c r="E10" s="4"/>
      <c r="F10" s="4"/>
      <c r="G10" s="4"/>
    </row>
    <row r="11" spans="1:7" ht="12.75">
      <c r="A11" t="s">
        <v>8</v>
      </c>
      <c r="C11" s="2">
        <f>SUM(C3:C10)</f>
        <v>0</v>
      </c>
      <c r="D11" s="2">
        <f>SUM(D3:D10)</f>
        <v>0</v>
      </c>
      <c r="E11" s="2">
        <f>SUM(E3:E10)</f>
        <v>0</v>
      </c>
      <c r="F11" s="2">
        <f>SUM(F3:F10)</f>
        <v>0</v>
      </c>
      <c r="G11" s="2">
        <f>SUM(G3:G10)</f>
        <v>0</v>
      </c>
    </row>
    <row r="14" spans="3:7" ht="12.75">
      <c r="C14" s="7" t="s">
        <v>9</v>
      </c>
      <c r="D14" s="7"/>
      <c r="E14" s="7"/>
      <c r="F14" s="7"/>
      <c r="G14" s="7"/>
    </row>
    <row r="15" spans="2:7" ht="12.75">
      <c r="B15" s="4" t="s">
        <v>2</v>
      </c>
      <c r="C15" s="4" t="s">
        <v>5</v>
      </c>
      <c r="D15" s="4" t="s">
        <v>3</v>
      </c>
      <c r="E15" s="4" t="s">
        <v>4</v>
      </c>
      <c r="F15" s="4" t="s">
        <v>10</v>
      </c>
      <c r="G15" s="4" t="s">
        <v>7</v>
      </c>
    </row>
    <row r="16" spans="2:7" ht="12.75">
      <c r="B16" s="1">
        <v>-2</v>
      </c>
      <c r="C16" s="3" t="e">
        <f>(C3/C$11)*100</f>
        <v>#DIV/0!</v>
      </c>
      <c r="D16" s="3" t="e">
        <f>(D3/D$11)*100</f>
        <v>#DIV/0!</v>
      </c>
      <c r="E16" s="3" t="e">
        <f>(E3/E$11)*100</f>
        <v>#DIV/0!</v>
      </c>
      <c r="F16" s="3" t="e">
        <f>(F3/F$11)*100</f>
        <v>#DIV/0!</v>
      </c>
      <c r="G16" s="3" t="e">
        <f>(G3/G$11)*100</f>
        <v>#DIV/0!</v>
      </c>
    </row>
    <row r="17" spans="2:7" ht="12.75">
      <c r="B17" s="1">
        <v>-1</v>
      </c>
      <c r="C17" s="3" t="e">
        <f aca="true" t="shared" si="0" ref="C17:G22">(C4/C$11)*100</f>
        <v>#DIV/0!</v>
      </c>
      <c r="D17" s="3" t="e">
        <f t="shared" si="0"/>
        <v>#DIV/0!</v>
      </c>
      <c r="E17" s="3" t="e">
        <f t="shared" si="0"/>
        <v>#DIV/0!</v>
      </c>
      <c r="F17" s="3" t="e">
        <f t="shared" si="0"/>
        <v>#DIV/0!</v>
      </c>
      <c r="G17" s="3" t="e">
        <f t="shared" si="0"/>
        <v>#DIV/0!</v>
      </c>
    </row>
    <row r="18" spans="2:7" ht="12.75">
      <c r="B18" s="1">
        <v>0</v>
      </c>
      <c r="C18" s="3" t="e">
        <f t="shared" si="0"/>
        <v>#DIV/0!</v>
      </c>
      <c r="D18" s="3" t="e">
        <f t="shared" si="0"/>
        <v>#DIV/0!</v>
      </c>
      <c r="E18" s="3" t="e">
        <f t="shared" si="0"/>
        <v>#DIV/0!</v>
      </c>
      <c r="F18" s="3" t="e">
        <f t="shared" si="0"/>
        <v>#DIV/0!</v>
      </c>
      <c r="G18" s="3" t="e">
        <f t="shared" si="0"/>
        <v>#DIV/0!</v>
      </c>
    </row>
    <row r="19" spans="2:7" ht="12.75">
      <c r="B19" s="1">
        <v>1</v>
      </c>
      <c r="C19" s="3" t="e">
        <f t="shared" si="0"/>
        <v>#DIV/0!</v>
      </c>
      <c r="D19" s="3" t="e">
        <f t="shared" si="0"/>
        <v>#DIV/0!</v>
      </c>
      <c r="E19" s="3" t="e">
        <f t="shared" si="0"/>
        <v>#DIV/0!</v>
      </c>
      <c r="F19" s="3" t="e">
        <f t="shared" si="0"/>
        <v>#DIV/0!</v>
      </c>
      <c r="G19" s="3" t="e">
        <f t="shared" si="0"/>
        <v>#DIV/0!</v>
      </c>
    </row>
    <row r="20" spans="2:7" ht="12.75">
      <c r="B20" s="1">
        <v>2</v>
      </c>
      <c r="C20" s="3" t="e">
        <f t="shared" si="0"/>
        <v>#DIV/0!</v>
      </c>
      <c r="D20" s="3" t="e">
        <f t="shared" si="0"/>
        <v>#DIV/0!</v>
      </c>
      <c r="E20" s="3" t="e">
        <f t="shared" si="0"/>
        <v>#DIV/0!</v>
      </c>
      <c r="F20" s="3" t="e">
        <f t="shared" si="0"/>
        <v>#DIV/0!</v>
      </c>
      <c r="G20" s="3" t="e">
        <f t="shared" si="0"/>
        <v>#DIV/0!</v>
      </c>
    </row>
    <row r="21" spans="2:7" ht="12.75">
      <c r="B21" s="1">
        <v>3</v>
      </c>
      <c r="C21" s="3" t="e">
        <f t="shared" si="0"/>
        <v>#DIV/0!</v>
      </c>
      <c r="D21" s="3" t="e">
        <f t="shared" si="0"/>
        <v>#DIV/0!</v>
      </c>
      <c r="E21" s="3" t="e">
        <f t="shared" si="0"/>
        <v>#DIV/0!</v>
      </c>
      <c r="F21" s="3" t="e">
        <f t="shared" si="0"/>
        <v>#DIV/0!</v>
      </c>
      <c r="G21" s="3" t="e">
        <f t="shared" si="0"/>
        <v>#DIV/0!</v>
      </c>
    </row>
    <row r="22" spans="2:7" ht="12.75">
      <c r="B22" s="1">
        <v>4</v>
      </c>
      <c r="C22" s="5" t="e">
        <f t="shared" si="0"/>
        <v>#DIV/0!</v>
      </c>
      <c r="D22" s="5" t="e">
        <f t="shared" si="0"/>
        <v>#DIV/0!</v>
      </c>
      <c r="E22" s="5" t="e">
        <f t="shared" si="0"/>
        <v>#DIV/0!</v>
      </c>
      <c r="F22" s="5" t="e">
        <f t="shared" si="0"/>
        <v>#DIV/0!</v>
      </c>
      <c r="G22" s="5" t="e">
        <f t="shared" si="0"/>
        <v>#DIV/0!</v>
      </c>
    </row>
  </sheetData>
  <mergeCells count="2">
    <mergeCell ref="A1:G1"/>
    <mergeCell ref="C14:G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2006-02-11T20:53:40Z</dcterms:created>
  <dcterms:modified xsi:type="dcterms:W3CDTF">2008-01-11T17:44:25Z</dcterms:modified>
  <cp:category/>
  <cp:version/>
  <cp:contentType/>
  <cp:contentStatus/>
</cp:coreProperties>
</file>