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2" yWindow="149" windowWidth="24915" windowHeight="12077"/>
  </bookViews>
  <sheets>
    <sheet name="Roundness &amp; Sphericity" sheetId="1" r:id="rId1"/>
  </sheets>
  <calcPr calcId="145621"/>
</workbook>
</file>

<file path=xl/calcChain.xml><?xml version="1.0" encoding="utf-8"?>
<calcChain xmlns="http://schemas.openxmlformats.org/spreadsheetml/2006/main">
  <c r="L54" i="1" l="1"/>
  <c r="L53" i="1"/>
  <c r="J2" i="1" l="1"/>
  <c r="I2" i="1"/>
  <c r="H2" i="1"/>
  <c r="F2" i="1"/>
  <c r="G2" i="1" s="1"/>
  <c r="E2" i="1"/>
  <c r="G53" i="1" l="1"/>
  <c r="G54" i="1"/>
  <c r="J53" i="1"/>
  <c r="J54" i="1"/>
</calcChain>
</file>

<file path=xl/sharedStrings.xml><?xml version="1.0" encoding="utf-8"?>
<sst xmlns="http://schemas.openxmlformats.org/spreadsheetml/2006/main" count="14" uniqueCount="13">
  <si>
    <r>
      <t>D</t>
    </r>
    <r>
      <rPr>
        <vertAlign val="subscript"/>
        <sz val="11"/>
        <color theme="1"/>
        <rFont val="Calibri"/>
        <family val="2"/>
        <scheme val="minor"/>
      </rPr>
      <t xml:space="preserve">L </t>
    </r>
    <r>
      <rPr>
        <sz val="11"/>
        <color theme="1"/>
        <rFont val="Calibri"/>
        <family val="2"/>
        <scheme val="minor"/>
      </rPr>
      <t>(mm)</t>
    </r>
  </si>
  <si>
    <r>
      <t>(D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-D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)/(D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-D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)</t>
    </r>
  </si>
  <si>
    <r>
      <t>D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/D</t>
    </r>
    <r>
      <rPr>
        <vertAlign val="subscript"/>
        <sz val="11"/>
        <color theme="1"/>
        <rFont val="Calibri"/>
        <family val="2"/>
        <scheme val="minor"/>
      </rPr>
      <t>L</t>
    </r>
  </si>
  <si>
    <r>
      <t>D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/D</t>
    </r>
    <r>
      <rPr>
        <vertAlign val="subscript"/>
        <sz val="11"/>
        <color theme="1"/>
        <rFont val="Calibri"/>
        <family val="2"/>
        <scheme val="minor"/>
      </rPr>
      <t>L</t>
    </r>
  </si>
  <si>
    <t>Mean</t>
  </si>
  <si>
    <t>Std. Dev.</t>
  </si>
  <si>
    <t>Pebble #</t>
  </si>
  <si>
    <r>
      <t>D</t>
    </r>
    <r>
      <rPr>
        <vertAlign val="subscript"/>
        <sz val="11"/>
        <color theme="1"/>
        <rFont val="Calibri"/>
        <family val="2"/>
        <scheme val="minor"/>
      </rPr>
      <t xml:space="preserve">I </t>
    </r>
    <r>
      <rPr>
        <sz val="11"/>
        <color theme="1"/>
        <rFont val="Calibri"/>
        <family val="2"/>
        <scheme val="minor"/>
      </rPr>
      <t>(mm)</t>
    </r>
  </si>
  <si>
    <r>
      <t>D</t>
    </r>
    <r>
      <rPr>
        <vertAlign val="subscript"/>
        <sz val="11"/>
        <color theme="1"/>
        <rFont val="Calibri"/>
        <family val="2"/>
        <scheme val="minor"/>
      </rPr>
      <t xml:space="preserve">S </t>
    </r>
    <r>
      <rPr>
        <sz val="11"/>
        <color theme="1"/>
        <rFont val="Calibri"/>
        <family val="2"/>
        <scheme val="minor"/>
      </rPr>
      <t>(mm)</t>
    </r>
  </si>
  <si>
    <t>Form (OP)</t>
  </si>
  <si>
    <r>
      <t>Sphericity (</t>
    </r>
    <r>
      <rPr>
        <b/>
        <sz val="11"/>
        <color theme="1"/>
        <rFont val="Calibri"/>
        <family val="2"/>
      </rPr>
      <t>ψ</t>
    </r>
    <r>
      <rPr>
        <b/>
        <vertAlign val="subscript"/>
        <sz val="11"/>
        <color theme="1"/>
        <rFont val="Calibri"/>
        <family val="2"/>
      </rPr>
      <t>ρ</t>
    </r>
    <r>
      <rPr>
        <b/>
        <sz val="11"/>
        <color theme="1"/>
        <rFont val="Calibri"/>
        <family val="2"/>
      </rPr>
      <t>)</t>
    </r>
  </si>
  <si>
    <t>Zingg Sphericity</t>
  </si>
  <si>
    <t>Roundness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</si>
</sst>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pane ySplit="1" topLeftCell="A2" activePane="bottomLeft" state="frozen"/>
      <selection pane="bottomLeft"/>
    </sheetView>
  </sheetViews>
  <sheetFormatPr defaultRowHeight="14.3" x14ac:dyDescent="0.25"/>
  <cols>
    <col min="1" max="4" width="9.125" style="1"/>
    <col min="5" max="5" width="9.125" style="2"/>
    <col min="6" max="6" width="14.75" style="2" customWidth="1"/>
    <col min="7" max="9" width="9.125" style="2"/>
    <col min="10" max="10" width="10.75" style="2" customWidth="1"/>
    <col min="11" max="11" width="15.75" customWidth="1"/>
    <col min="12" max="12" width="10.75" customWidth="1"/>
  </cols>
  <sheetData>
    <row r="1" spans="1:12" ht="31.25" x14ac:dyDescent="0.35">
      <c r="A1" s="1" t="s">
        <v>6</v>
      </c>
      <c r="B1" s="1" t="s">
        <v>0</v>
      </c>
      <c r="C1" s="1" t="s">
        <v>7</v>
      </c>
      <c r="D1" s="1" t="s">
        <v>8</v>
      </c>
      <c r="E1" s="1" t="s">
        <v>3</v>
      </c>
      <c r="F1" s="1" t="s">
        <v>1</v>
      </c>
      <c r="G1" s="3" t="s">
        <v>9</v>
      </c>
      <c r="H1" s="1" t="s">
        <v>2</v>
      </c>
      <c r="I1" s="1" t="s">
        <v>3</v>
      </c>
      <c r="J1" s="4" t="s">
        <v>10</v>
      </c>
      <c r="K1" s="5" t="s">
        <v>11</v>
      </c>
      <c r="L1" s="3" t="s">
        <v>12</v>
      </c>
    </row>
    <row r="2" spans="1:12" ht="14.95" x14ac:dyDescent="0.25">
      <c r="A2" s="1">
        <v>1</v>
      </c>
      <c r="E2" s="2" t="e">
        <f>D2/B2</f>
        <v>#DIV/0!</v>
      </c>
      <c r="F2" s="2" t="e">
        <f>(B2-C2)/(B2-D2)</f>
        <v>#DIV/0!</v>
      </c>
      <c r="G2" s="2" t="e">
        <f>(10*(F2-0.5))/E2</f>
        <v>#DIV/0!</v>
      </c>
      <c r="H2" s="2" t="e">
        <f>C2/B2</f>
        <v>#DIV/0!</v>
      </c>
      <c r="I2" s="2" t="e">
        <f>D2/C2</f>
        <v>#DIV/0!</v>
      </c>
      <c r="J2" s="2" t="e">
        <f>(D2^2/(B2*C2))^0.33333</f>
        <v>#DIV/0!</v>
      </c>
    </row>
    <row r="3" spans="1:12" ht="14.95" x14ac:dyDescent="0.25">
      <c r="A3" s="1">
        <v>2</v>
      </c>
    </row>
    <row r="4" spans="1:12" ht="14.95" x14ac:dyDescent="0.25">
      <c r="A4" s="1">
        <v>3</v>
      </c>
    </row>
    <row r="5" spans="1:12" ht="14.95" x14ac:dyDescent="0.25">
      <c r="A5" s="1">
        <v>4</v>
      </c>
    </row>
    <row r="6" spans="1:12" ht="14.95" x14ac:dyDescent="0.25">
      <c r="A6" s="1">
        <v>5</v>
      </c>
    </row>
    <row r="7" spans="1:12" ht="14.95" x14ac:dyDescent="0.25">
      <c r="A7" s="1">
        <v>6</v>
      </c>
    </row>
    <row r="8" spans="1:12" ht="14.95" x14ac:dyDescent="0.25">
      <c r="A8" s="1">
        <v>7</v>
      </c>
    </row>
    <row r="9" spans="1:12" ht="14.95" x14ac:dyDescent="0.25">
      <c r="A9" s="1">
        <v>8</v>
      </c>
    </row>
    <row r="10" spans="1:12" ht="14.95" x14ac:dyDescent="0.25">
      <c r="A10" s="1">
        <v>9</v>
      </c>
    </row>
    <row r="11" spans="1:12" ht="14.95" x14ac:dyDescent="0.25">
      <c r="A11" s="1">
        <v>10</v>
      </c>
    </row>
    <row r="12" spans="1:12" ht="14.95" x14ac:dyDescent="0.25">
      <c r="A12" s="1">
        <v>11</v>
      </c>
    </row>
    <row r="13" spans="1:12" ht="14.95" x14ac:dyDescent="0.25">
      <c r="A13" s="1">
        <v>12</v>
      </c>
    </row>
    <row r="14" spans="1:12" ht="14.95" x14ac:dyDescent="0.25">
      <c r="A14" s="1">
        <v>13</v>
      </c>
    </row>
    <row r="15" spans="1:12" ht="14.95" x14ac:dyDescent="0.25">
      <c r="A15" s="1">
        <v>14</v>
      </c>
    </row>
    <row r="16" spans="1:12" ht="14.95" x14ac:dyDescent="0.25">
      <c r="A16" s="1">
        <v>15</v>
      </c>
    </row>
    <row r="17" spans="1:1" ht="14.95" x14ac:dyDescent="0.25">
      <c r="A17" s="1">
        <v>16</v>
      </c>
    </row>
    <row r="18" spans="1:1" ht="14.95" x14ac:dyDescent="0.25">
      <c r="A18" s="1">
        <v>17</v>
      </c>
    </row>
    <row r="19" spans="1:1" ht="14.95" x14ac:dyDescent="0.25">
      <c r="A19" s="1">
        <v>18</v>
      </c>
    </row>
    <row r="20" spans="1:1" ht="14.95" x14ac:dyDescent="0.25">
      <c r="A20" s="1">
        <v>19</v>
      </c>
    </row>
    <row r="21" spans="1:1" ht="14.95" x14ac:dyDescent="0.25">
      <c r="A21" s="1">
        <v>20</v>
      </c>
    </row>
    <row r="22" spans="1:1" ht="14.95" x14ac:dyDescent="0.25">
      <c r="A22" s="1">
        <v>21</v>
      </c>
    </row>
    <row r="23" spans="1:1" ht="14.95" x14ac:dyDescent="0.25">
      <c r="A23" s="1">
        <v>22</v>
      </c>
    </row>
    <row r="24" spans="1:1" ht="14.95" x14ac:dyDescent="0.25">
      <c r="A24" s="1">
        <v>23</v>
      </c>
    </row>
    <row r="25" spans="1:1" ht="14.95" x14ac:dyDescent="0.25">
      <c r="A25" s="1">
        <v>24</v>
      </c>
    </row>
    <row r="26" spans="1:1" ht="14.95" x14ac:dyDescent="0.25">
      <c r="A26" s="1">
        <v>25</v>
      </c>
    </row>
    <row r="27" spans="1:1" ht="14.95" x14ac:dyDescent="0.25">
      <c r="A27" s="1">
        <v>26</v>
      </c>
    </row>
    <row r="28" spans="1:1" ht="14.95" x14ac:dyDescent="0.25">
      <c r="A28" s="1">
        <v>27</v>
      </c>
    </row>
    <row r="29" spans="1:1" ht="14.95" x14ac:dyDescent="0.25">
      <c r="A29" s="1">
        <v>28</v>
      </c>
    </row>
    <row r="30" spans="1:1" ht="14.95" x14ac:dyDescent="0.25">
      <c r="A30" s="1">
        <v>29</v>
      </c>
    </row>
    <row r="31" spans="1:1" ht="14.95" x14ac:dyDescent="0.25">
      <c r="A31" s="1">
        <v>30</v>
      </c>
    </row>
    <row r="32" spans="1:1" ht="14.95" x14ac:dyDescent="0.25">
      <c r="A32" s="1">
        <v>31</v>
      </c>
    </row>
    <row r="33" spans="1:1" ht="14.95" x14ac:dyDescent="0.25">
      <c r="A33" s="1">
        <v>32</v>
      </c>
    </row>
    <row r="34" spans="1:1" ht="14.95" x14ac:dyDescent="0.25">
      <c r="A34" s="1">
        <v>33</v>
      </c>
    </row>
    <row r="35" spans="1:1" ht="14.95" x14ac:dyDescent="0.25">
      <c r="A35" s="1">
        <v>34</v>
      </c>
    </row>
    <row r="36" spans="1:1" ht="14.95" x14ac:dyDescent="0.25">
      <c r="A36" s="1">
        <v>35</v>
      </c>
    </row>
    <row r="37" spans="1:1" ht="14.95" x14ac:dyDescent="0.25">
      <c r="A37" s="1">
        <v>36</v>
      </c>
    </row>
    <row r="38" spans="1:1" ht="14.95" x14ac:dyDescent="0.25">
      <c r="A38" s="1">
        <v>37</v>
      </c>
    </row>
    <row r="39" spans="1:1" ht="14.95" x14ac:dyDescent="0.25">
      <c r="A39" s="1">
        <v>38</v>
      </c>
    </row>
    <row r="40" spans="1:1" x14ac:dyDescent="0.25">
      <c r="A40" s="1">
        <v>39</v>
      </c>
    </row>
    <row r="41" spans="1:1" x14ac:dyDescent="0.25">
      <c r="A41" s="1">
        <v>40</v>
      </c>
    </row>
    <row r="42" spans="1:1" x14ac:dyDescent="0.25">
      <c r="A42" s="1">
        <v>41</v>
      </c>
    </row>
    <row r="43" spans="1:1" x14ac:dyDescent="0.25">
      <c r="A43" s="1">
        <v>42</v>
      </c>
    </row>
    <row r="44" spans="1:1" x14ac:dyDescent="0.25">
      <c r="A44" s="1">
        <v>43</v>
      </c>
    </row>
    <row r="45" spans="1:1" x14ac:dyDescent="0.25">
      <c r="A45" s="1">
        <v>44</v>
      </c>
    </row>
    <row r="46" spans="1:1" x14ac:dyDescent="0.25">
      <c r="A46" s="1">
        <v>45</v>
      </c>
    </row>
    <row r="47" spans="1:1" x14ac:dyDescent="0.25">
      <c r="A47" s="1">
        <v>46</v>
      </c>
    </row>
    <row r="48" spans="1:1" x14ac:dyDescent="0.25">
      <c r="A48" s="1">
        <v>47</v>
      </c>
    </row>
    <row r="49" spans="1:12" x14ac:dyDescent="0.25">
      <c r="A49" s="1">
        <v>48</v>
      </c>
    </row>
    <row r="50" spans="1:12" x14ac:dyDescent="0.25">
      <c r="A50" s="1">
        <v>49</v>
      </c>
    </row>
    <row r="51" spans="1:12" x14ac:dyDescent="0.25">
      <c r="A51" s="1">
        <v>50</v>
      </c>
    </row>
    <row r="53" spans="1:12" x14ac:dyDescent="0.25">
      <c r="A53" s="1" t="s">
        <v>4</v>
      </c>
      <c r="G53" s="2" t="e">
        <f>AVERAGE(G2:G51)</f>
        <v>#DIV/0!</v>
      </c>
      <c r="J53" s="2" t="e">
        <f t="shared" ref="J53:L53" si="0">AVERAGE(J2:J51)</f>
        <v>#DIV/0!</v>
      </c>
      <c r="K53" s="2"/>
      <c r="L53" s="2" t="e">
        <f t="shared" si="0"/>
        <v>#DIV/0!</v>
      </c>
    </row>
    <row r="54" spans="1:12" x14ac:dyDescent="0.25">
      <c r="A54" s="1" t="s">
        <v>5</v>
      </c>
      <c r="G54" s="2" t="e">
        <f>STDEV(G2:G51)</f>
        <v>#DIV/0!</v>
      </c>
      <c r="J54" s="2" t="e">
        <f t="shared" ref="J54:L54" si="1">STDEV(J2:J51)</f>
        <v>#DIV/0!</v>
      </c>
      <c r="K54" s="2"/>
      <c r="L54" s="2" t="e">
        <f t="shared" si="1"/>
        <v>#DIV/0!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Roundness &amp; Sphericity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</dc:creator>
  <cp:lastModifiedBy>Nelson</cp:lastModifiedBy>
  <dcterms:created xsi:type="dcterms:W3CDTF">2014-10-04T20:29:53Z</dcterms:created>
  <dcterms:modified xsi:type="dcterms:W3CDTF">2018-03-02T16:14:20Z</dcterms:modified>
</cp:coreProperties>
</file>