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Mount Yamaska Rock Data" sheetId="1" r:id="rId1"/>
  </sheets>
  <definedNames/>
  <calcPr fullCalcOnLoad="1"/>
</workbook>
</file>

<file path=xl/sharedStrings.xml><?xml version="1.0" encoding="utf-8"?>
<sst xmlns="http://schemas.openxmlformats.org/spreadsheetml/2006/main" count="393" uniqueCount="89">
  <si>
    <t>Sample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</si>
  <si>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</si>
  <si>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</si>
  <si>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</si>
  <si>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</si>
  <si>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</si>
  <si>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</si>
  <si>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</si>
  <si>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</si>
  <si>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</si>
  <si>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</si>
  <si>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Sc</t>
  </si>
  <si>
    <t>Cr</t>
  </si>
  <si>
    <t>Co</t>
  </si>
  <si>
    <t>Rb</t>
  </si>
  <si>
    <t>Cs</t>
  </si>
  <si>
    <t>Sr</t>
  </si>
  <si>
    <t>Ba</t>
  </si>
  <si>
    <t>La</t>
  </si>
  <si>
    <t>Ce</t>
  </si>
  <si>
    <t>Nd</t>
  </si>
  <si>
    <t>Sm</t>
  </si>
  <si>
    <t>Eu</t>
  </si>
  <si>
    <t>Tb</t>
  </si>
  <si>
    <t>Yb</t>
  </si>
  <si>
    <t>Lu</t>
  </si>
  <si>
    <t>Zr</t>
  </si>
  <si>
    <t>Hf</t>
  </si>
  <si>
    <t>Ta</t>
  </si>
  <si>
    <t>Th</t>
  </si>
  <si>
    <t>MY-15</t>
  </si>
  <si>
    <t>MY-18</t>
  </si>
  <si>
    <t>MY-19</t>
  </si>
  <si>
    <t>MY-20</t>
  </si>
  <si>
    <t>MY-27</t>
  </si>
  <si>
    <t>MY-29</t>
  </si>
  <si>
    <t>MY-33</t>
  </si>
  <si>
    <t>MY-5</t>
  </si>
  <si>
    <t>MY-6</t>
  </si>
  <si>
    <t>MY-34</t>
  </si>
  <si>
    <t>MY-35</t>
  </si>
  <si>
    <t>MY-10</t>
  </si>
  <si>
    <t>MY-11</t>
  </si>
  <si>
    <t>MY-12</t>
  </si>
  <si>
    <t>MY-14</t>
  </si>
  <si>
    <t>MY-16</t>
  </si>
  <si>
    <t>MY-24</t>
  </si>
  <si>
    <t>MY-25</t>
  </si>
  <si>
    <t>MY-26</t>
  </si>
  <si>
    <t>MY-28</t>
  </si>
  <si>
    <t>MY-31</t>
  </si>
  <si>
    <t>MY-32</t>
  </si>
  <si>
    <t>MY-36</t>
  </si>
  <si>
    <t>MY-37</t>
  </si>
  <si>
    <t>MY-38</t>
  </si>
  <si>
    <t>MY-39</t>
  </si>
  <si>
    <t>MY-43</t>
  </si>
  <si>
    <t>MY-45</t>
  </si>
  <si>
    <t>MY-1</t>
  </si>
  <si>
    <t>MY-2</t>
  </si>
  <si>
    <t>MY-3</t>
  </si>
  <si>
    <t>MY-4</t>
  </si>
  <si>
    <t>MY-30</t>
  </si>
  <si>
    <t>MY-22</t>
  </si>
  <si>
    <t>MY-23</t>
  </si>
  <si>
    <t>MY-7</t>
  </si>
  <si>
    <t>MY-9</t>
  </si>
  <si>
    <t>MY-40</t>
  </si>
  <si>
    <t>MY-41</t>
  </si>
  <si>
    <t>MY-42</t>
  </si>
  <si>
    <t>MY-13</t>
  </si>
  <si>
    <t>MY-8</t>
  </si>
  <si>
    <t>MY-17</t>
  </si>
  <si>
    <t>MY-22D</t>
  </si>
  <si>
    <t>Lithology</t>
  </si>
  <si>
    <t>Total</t>
  </si>
  <si>
    <t>na</t>
  </si>
  <si>
    <t>nd</t>
  </si>
  <si>
    <t>na = not analyzed</t>
  </si>
  <si>
    <t>nd = not detected</t>
  </si>
  <si>
    <t>Older Yamaskite</t>
  </si>
  <si>
    <t>Younger Yamaskite</t>
  </si>
  <si>
    <t>Gabbro</t>
  </si>
  <si>
    <t>Essexite</t>
  </si>
  <si>
    <t>Nepheline syenite</t>
  </si>
  <si>
    <t>Akerite</t>
  </si>
  <si>
    <t>Felsic dike</t>
  </si>
  <si>
    <t>Mafic dike</t>
  </si>
  <si>
    <r>
      <t>(</t>
    </r>
    <r>
      <rPr>
        <vertAlign val="superscript"/>
        <sz val="10"/>
        <rFont val="Arial"/>
        <family val="2"/>
      </rPr>
      <t>87</t>
    </r>
    <r>
      <rPr>
        <sz val="10"/>
        <rFont val="Arial"/>
        <family val="0"/>
      </rPr>
      <t>Sr/</t>
    </r>
    <r>
      <rPr>
        <vertAlign val="superscript"/>
        <sz val="10"/>
        <rFont val="Arial"/>
        <family val="2"/>
      </rPr>
      <t>86</t>
    </r>
    <r>
      <rPr>
        <sz val="10"/>
        <rFont val="Arial"/>
        <family val="0"/>
      </rPr>
      <t>Sr)</t>
    </r>
    <r>
      <rPr>
        <vertAlign val="subscript"/>
        <sz val="10"/>
        <rFont val="Arial"/>
        <family val="2"/>
      </rPr>
      <t>meas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</si>
</sst>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32" width="8.7109375" style="0" customWidth="1"/>
    <col min="34" max="34" width="12.7109375" style="0" customWidth="1"/>
  </cols>
  <sheetData>
    <row r="1" spans="1:34" ht="15.75">
      <c r="A1" t="s">
        <v>0</v>
      </c>
      <c r="B1" t="s">
        <v>74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75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H1" s="7" t="s">
        <v>88</v>
      </c>
    </row>
    <row r="2" spans="1:34" ht="12.75">
      <c r="A2" t="s">
        <v>30</v>
      </c>
      <c r="B2" t="s">
        <v>80</v>
      </c>
      <c r="C2" s="2">
        <v>32.29</v>
      </c>
      <c r="D2" s="2">
        <v>7.76</v>
      </c>
      <c r="E2" s="2">
        <v>8.62</v>
      </c>
      <c r="F2" s="2">
        <v>8.17</v>
      </c>
      <c r="G2" s="2">
        <v>9.05</v>
      </c>
      <c r="H2" s="2">
        <v>0.22</v>
      </c>
      <c r="I2" s="2">
        <v>9.49</v>
      </c>
      <c r="J2" s="2">
        <v>20.05</v>
      </c>
      <c r="K2" s="2">
        <v>1.04</v>
      </c>
      <c r="L2" s="2">
        <v>0.34</v>
      </c>
      <c r="M2" s="2">
        <f>SUM(C2:L2)</f>
        <v>97.03</v>
      </c>
      <c r="N2" s="3">
        <v>15.3</v>
      </c>
      <c r="O2" s="3">
        <v>15.8</v>
      </c>
      <c r="P2" s="3">
        <v>39</v>
      </c>
      <c r="Q2" s="3">
        <v>5.8</v>
      </c>
      <c r="R2" s="3">
        <v>0</v>
      </c>
      <c r="S2" s="4">
        <v>747</v>
      </c>
      <c r="T2" s="4">
        <v>490</v>
      </c>
      <c r="U2" s="3">
        <v>90</v>
      </c>
      <c r="V2" s="3">
        <v>191</v>
      </c>
      <c r="W2" s="3">
        <v>100</v>
      </c>
      <c r="X2" s="3">
        <v>25.3</v>
      </c>
      <c r="Y2" s="3">
        <v>7.8</v>
      </c>
      <c r="Z2" s="3">
        <v>1.7</v>
      </c>
      <c r="AA2" s="3">
        <v>3</v>
      </c>
      <c r="AB2" s="2">
        <v>0.39</v>
      </c>
      <c r="AC2" s="4">
        <v>360</v>
      </c>
      <c r="AD2" s="3">
        <v>12.6</v>
      </c>
      <c r="AE2" s="3">
        <v>3.6</v>
      </c>
      <c r="AF2" s="3">
        <v>3.8</v>
      </c>
      <c r="AH2" s="5">
        <v>0.70333</v>
      </c>
    </row>
    <row r="3" spans="1:34" ht="12.75">
      <c r="A3" t="s">
        <v>31</v>
      </c>
      <c r="B3" t="s">
        <v>80</v>
      </c>
      <c r="C3" s="2">
        <v>34.32</v>
      </c>
      <c r="D3" s="2">
        <v>5.51</v>
      </c>
      <c r="E3" s="2">
        <v>10.27</v>
      </c>
      <c r="F3" s="2">
        <v>7.67</v>
      </c>
      <c r="G3" s="2">
        <v>10.66</v>
      </c>
      <c r="H3" s="2">
        <v>0.14</v>
      </c>
      <c r="I3" s="2">
        <v>10.74</v>
      </c>
      <c r="J3" s="2">
        <v>14.53</v>
      </c>
      <c r="K3" s="2">
        <v>1.16</v>
      </c>
      <c r="L3" s="2">
        <v>0.49</v>
      </c>
      <c r="M3" s="2">
        <f aca="true" t="shared" si="0" ref="M3:M45">SUM(C3:L3)</f>
        <v>95.48999999999998</v>
      </c>
      <c r="N3" s="3">
        <v>36.1</v>
      </c>
      <c r="O3" s="3">
        <v>157</v>
      </c>
      <c r="P3" s="3">
        <v>104</v>
      </c>
      <c r="Q3" s="3" t="s">
        <v>76</v>
      </c>
      <c r="R3" s="3" t="s">
        <v>77</v>
      </c>
      <c r="S3" s="4" t="s">
        <v>76</v>
      </c>
      <c r="T3" s="4">
        <v>320</v>
      </c>
      <c r="U3" s="3">
        <v>14.3</v>
      </c>
      <c r="V3" s="3">
        <v>29</v>
      </c>
      <c r="W3" s="3">
        <v>19</v>
      </c>
      <c r="X3" s="3">
        <v>4.9</v>
      </c>
      <c r="Y3" s="3">
        <v>1.6</v>
      </c>
      <c r="Z3" s="3">
        <v>0.5</v>
      </c>
      <c r="AA3" s="3">
        <v>1.4</v>
      </c>
      <c r="AB3" s="2">
        <v>0.22</v>
      </c>
      <c r="AC3" s="4">
        <v>180</v>
      </c>
      <c r="AD3" s="3">
        <v>3.9</v>
      </c>
      <c r="AE3" s="3">
        <v>0.9</v>
      </c>
      <c r="AF3" s="3">
        <v>1.8</v>
      </c>
      <c r="AH3" s="6"/>
    </row>
    <row r="4" spans="1:34" ht="12.75">
      <c r="A4" t="s">
        <v>32</v>
      </c>
      <c r="B4" t="s">
        <v>80</v>
      </c>
      <c r="C4" s="2">
        <v>34.18</v>
      </c>
      <c r="D4" s="2">
        <v>5.59</v>
      </c>
      <c r="E4" s="2">
        <v>7.88</v>
      </c>
      <c r="F4" s="2">
        <v>8.68</v>
      </c>
      <c r="G4" s="2">
        <v>9.2</v>
      </c>
      <c r="H4" s="2">
        <v>0.14</v>
      </c>
      <c r="I4" s="2">
        <v>11.35</v>
      </c>
      <c r="J4" s="2">
        <v>17.04</v>
      </c>
      <c r="K4" s="2">
        <v>0.54</v>
      </c>
      <c r="L4" s="2">
        <v>0.13</v>
      </c>
      <c r="M4" s="2">
        <f t="shared" si="0"/>
        <v>94.73</v>
      </c>
      <c r="N4" s="3">
        <v>40.1</v>
      </c>
      <c r="O4" s="3">
        <v>112</v>
      </c>
      <c r="P4" s="3">
        <v>109</v>
      </c>
      <c r="Q4" s="3">
        <v>2.4</v>
      </c>
      <c r="R4" s="3">
        <v>0.7</v>
      </c>
      <c r="S4" s="4">
        <v>162</v>
      </c>
      <c r="T4" s="4">
        <v>240</v>
      </c>
      <c r="U4" s="3">
        <v>12.3</v>
      </c>
      <c r="V4" s="3">
        <v>34</v>
      </c>
      <c r="W4" s="3">
        <v>21</v>
      </c>
      <c r="X4" s="3">
        <v>5.4</v>
      </c>
      <c r="Y4" s="3">
        <v>1.7</v>
      </c>
      <c r="Z4" s="3">
        <v>0.6</v>
      </c>
      <c r="AA4" s="3">
        <v>1.6</v>
      </c>
      <c r="AB4" s="2">
        <v>0.25</v>
      </c>
      <c r="AC4" s="4">
        <v>200</v>
      </c>
      <c r="AD4" s="3">
        <v>5.9</v>
      </c>
      <c r="AE4" s="3">
        <v>0.8</v>
      </c>
      <c r="AF4" s="3">
        <v>0.7</v>
      </c>
      <c r="AH4" s="5">
        <v>0.70371</v>
      </c>
    </row>
    <row r="5" spans="1:34" ht="12.75">
      <c r="A5" t="s">
        <v>33</v>
      </c>
      <c r="B5" t="s">
        <v>80</v>
      </c>
      <c r="C5" s="2">
        <v>34.5</v>
      </c>
      <c r="D5" s="2">
        <v>6.2</v>
      </c>
      <c r="E5" s="2">
        <v>11.88</v>
      </c>
      <c r="F5" s="2">
        <v>9.02</v>
      </c>
      <c r="G5" s="2">
        <v>10.31</v>
      </c>
      <c r="H5" s="2">
        <v>0.19</v>
      </c>
      <c r="I5" s="2">
        <v>8.34</v>
      </c>
      <c r="J5" s="2">
        <v>14.47</v>
      </c>
      <c r="K5" s="2">
        <v>1.72</v>
      </c>
      <c r="L5" s="2">
        <v>1.16</v>
      </c>
      <c r="M5" s="2">
        <f t="shared" si="0"/>
        <v>97.79</v>
      </c>
      <c r="N5" s="3">
        <v>26.4</v>
      </c>
      <c r="O5" s="3">
        <v>50</v>
      </c>
      <c r="P5" s="3">
        <v>75</v>
      </c>
      <c r="Q5" s="3">
        <v>16</v>
      </c>
      <c r="R5" s="3">
        <v>0.8</v>
      </c>
      <c r="S5" s="4" t="s">
        <v>76</v>
      </c>
      <c r="T5" s="4">
        <v>470</v>
      </c>
      <c r="U5" s="3">
        <v>38</v>
      </c>
      <c r="V5" s="3">
        <v>80</v>
      </c>
      <c r="W5" s="3">
        <v>38</v>
      </c>
      <c r="X5" s="3">
        <v>8</v>
      </c>
      <c r="Y5" s="3">
        <v>2.6</v>
      </c>
      <c r="Z5" s="3">
        <v>1.1</v>
      </c>
      <c r="AA5" s="3">
        <v>2.1</v>
      </c>
      <c r="AB5" s="2">
        <v>0.3</v>
      </c>
      <c r="AC5" s="4">
        <v>160</v>
      </c>
      <c r="AD5" s="3">
        <v>5.1</v>
      </c>
      <c r="AE5" s="3">
        <v>3.7</v>
      </c>
      <c r="AF5" s="3">
        <v>3.9</v>
      </c>
      <c r="AH5" s="6"/>
    </row>
    <row r="6" spans="1:34" ht="12.75">
      <c r="A6" t="s">
        <v>34</v>
      </c>
      <c r="B6" t="s">
        <v>80</v>
      </c>
      <c r="C6" s="2">
        <v>38.86</v>
      </c>
      <c r="D6" s="2">
        <v>4</v>
      </c>
      <c r="E6" s="2">
        <v>10.59</v>
      </c>
      <c r="F6" s="2">
        <v>6.49</v>
      </c>
      <c r="G6" s="2">
        <v>9.67</v>
      </c>
      <c r="H6" s="2">
        <v>0.12</v>
      </c>
      <c r="I6" s="2">
        <v>10.53</v>
      </c>
      <c r="J6" s="2">
        <v>16.23</v>
      </c>
      <c r="K6" s="2">
        <v>1.13</v>
      </c>
      <c r="L6" s="2">
        <v>0.46</v>
      </c>
      <c r="M6" s="2">
        <f t="shared" si="0"/>
        <v>98.08</v>
      </c>
      <c r="N6" s="3" t="s">
        <v>76</v>
      </c>
      <c r="O6" s="3" t="s">
        <v>76</v>
      </c>
      <c r="P6" s="3" t="s">
        <v>76</v>
      </c>
      <c r="Q6" s="3" t="s">
        <v>76</v>
      </c>
      <c r="R6" s="3" t="s">
        <v>76</v>
      </c>
      <c r="S6" s="4" t="s">
        <v>76</v>
      </c>
      <c r="T6" s="4" t="s">
        <v>76</v>
      </c>
      <c r="U6" s="3" t="s">
        <v>76</v>
      </c>
      <c r="V6" s="3" t="s">
        <v>76</v>
      </c>
      <c r="W6" s="3" t="s">
        <v>76</v>
      </c>
      <c r="X6" s="3" t="s">
        <v>76</v>
      </c>
      <c r="Y6" s="3" t="s">
        <v>76</v>
      </c>
      <c r="Z6" s="3" t="s">
        <v>76</v>
      </c>
      <c r="AA6" s="3" t="s">
        <v>76</v>
      </c>
      <c r="AB6" s="2" t="s">
        <v>76</v>
      </c>
      <c r="AC6" s="4" t="s">
        <v>76</v>
      </c>
      <c r="AD6" s="3" t="s">
        <v>76</v>
      </c>
      <c r="AE6" s="3" t="s">
        <v>76</v>
      </c>
      <c r="AF6" s="3" t="s">
        <v>76</v>
      </c>
      <c r="AH6" s="6"/>
    </row>
    <row r="7" spans="1:34" ht="12.75">
      <c r="A7" t="s">
        <v>35</v>
      </c>
      <c r="B7" t="s">
        <v>80</v>
      </c>
      <c r="C7" s="2">
        <v>30.69</v>
      </c>
      <c r="D7" s="2">
        <v>7.98</v>
      </c>
      <c r="E7" s="2">
        <v>9.38</v>
      </c>
      <c r="F7" s="2">
        <v>8.11</v>
      </c>
      <c r="G7" s="2">
        <v>11.11</v>
      </c>
      <c r="H7" s="2">
        <v>0.37</v>
      </c>
      <c r="I7" s="2">
        <v>8.49</v>
      </c>
      <c r="J7" s="2">
        <v>16</v>
      </c>
      <c r="K7" s="2">
        <v>1.46</v>
      </c>
      <c r="L7" s="2">
        <v>0.76</v>
      </c>
      <c r="M7" s="2">
        <f t="shared" si="0"/>
        <v>94.35000000000001</v>
      </c>
      <c r="N7" s="3">
        <v>6.3</v>
      </c>
      <c r="O7" s="3">
        <v>21</v>
      </c>
      <c r="P7" s="3">
        <v>20</v>
      </c>
      <c r="Q7" s="3">
        <v>21.1</v>
      </c>
      <c r="R7" s="3" t="s">
        <v>77</v>
      </c>
      <c r="S7" s="4">
        <v>962</v>
      </c>
      <c r="T7" s="4">
        <v>830</v>
      </c>
      <c r="U7" s="3">
        <v>179</v>
      </c>
      <c r="V7" s="3">
        <v>361</v>
      </c>
      <c r="W7" s="3">
        <v>156</v>
      </c>
      <c r="X7" s="3">
        <v>33</v>
      </c>
      <c r="Y7" s="3">
        <v>11.1</v>
      </c>
      <c r="Z7" s="3">
        <v>4.8</v>
      </c>
      <c r="AA7" s="3">
        <v>5</v>
      </c>
      <c r="AB7" s="2">
        <v>0.58</v>
      </c>
      <c r="AC7" s="4">
        <v>590</v>
      </c>
      <c r="AD7" s="3">
        <v>15.8</v>
      </c>
      <c r="AE7" s="3">
        <v>9.1</v>
      </c>
      <c r="AF7" s="3">
        <v>7.7</v>
      </c>
      <c r="AH7" s="6">
        <v>0.70343</v>
      </c>
    </row>
    <row r="8" spans="1:34" ht="12.75">
      <c r="A8" t="s">
        <v>36</v>
      </c>
      <c r="B8" t="s">
        <v>80</v>
      </c>
      <c r="C8" s="2">
        <v>33.29</v>
      </c>
      <c r="D8" s="2">
        <v>6.62</v>
      </c>
      <c r="E8" s="2">
        <v>12.4</v>
      </c>
      <c r="F8" s="2">
        <v>5.92</v>
      </c>
      <c r="G8" s="2">
        <v>11.31</v>
      </c>
      <c r="H8" s="2">
        <v>0.29</v>
      </c>
      <c r="I8" s="2">
        <v>7.76</v>
      </c>
      <c r="J8" s="2">
        <v>15.64</v>
      </c>
      <c r="K8" s="2">
        <v>1.98</v>
      </c>
      <c r="L8" s="2">
        <v>0.86</v>
      </c>
      <c r="M8" s="2">
        <f t="shared" si="0"/>
        <v>96.07000000000001</v>
      </c>
      <c r="N8" s="3">
        <v>10.1</v>
      </c>
      <c r="O8" s="3">
        <v>30</v>
      </c>
      <c r="P8" s="3">
        <v>36.1</v>
      </c>
      <c r="Q8" s="3" t="s">
        <v>76</v>
      </c>
      <c r="R8" s="3">
        <v>0.4</v>
      </c>
      <c r="S8" s="4" t="s">
        <v>76</v>
      </c>
      <c r="T8" s="4">
        <v>730</v>
      </c>
      <c r="U8" s="3">
        <v>112</v>
      </c>
      <c r="V8" s="3">
        <v>251</v>
      </c>
      <c r="W8" s="3">
        <v>136</v>
      </c>
      <c r="X8" s="3">
        <v>33.1</v>
      </c>
      <c r="Y8" s="3">
        <v>9.400019</v>
      </c>
      <c r="Z8" s="3">
        <v>3.1</v>
      </c>
      <c r="AA8" s="3">
        <v>3.7</v>
      </c>
      <c r="AB8" s="2">
        <v>0.49</v>
      </c>
      <c r="AC8" s="4">
        <v>370</v>
      </c>
      <c r="AD8" s="3">
        <v>11.6</v>
      </c>
      <c r="AE8" s="3">
        <v>6.1</v>
      </c>
      <c r="AF8" s="3">
        <v>3.7</v>
      </c>
      <c r="AH8" s="6"/>
    </row>
    <row r="9" spans="1:34" ht="12.75">
      <c r="A9" t="s">
        <v>37</v>
      </c>
      <c r="B9" t="s">
        <v>81</v>
      </c>
      <c r="C9" s="2">
        <v>35.67</v>
      </c>
      <c r="D9" s="2">
        <v>5.87</v>
      </c>
      <c r="E9" s="2">
        <v>10.97</v>
      </c>
      <c r="F9" s="2">
        <v>6.96</v>
      </c>
      <c r="G9" s="2">
        <v>9.360019</v>
      </c>
      <c r="H9" s="2">
        <v>0.19</v>
      </c>
      <c r="I9" s="2">
        <v>9.17</v>
      </c>
      <c r="J9" s="2">
        <v>15.98</v>
      </c>
      <c r="K9" s="2">
        <v>2.04</v>
      </c>
      <c r="L9" s="2">
        <v>1.18</v>
      </c>
      <c r="M9" s="2">
        <f t="shared" si="0"/>
        <v>97.39001900000001</v>
      </c>
      <c r="N9" s="3">
        <v>18.1</v>
      </c>
      <c r="O9" s="3">
        <v>158</v>
      </c>
      <c r="P9" s="3">
        <v>56</v>
      </c>
      <c r="Q9" s="3">
        <v>31.9</v>
      </c>
      <c r="R9" s="3">
        <v>0.9</v>
      </c>
      <c r="S9" s="4">
        <v>500</v>
      </c>
      <c r="T9" s="4">
        <v>670</v>
      </c>
      <c r="U9" s="3">
        <v>78</v>
      </c>
      <c r="V9" s="3">
        <v>165</v>
      </c>
      <c r="W9" s="3">
        <v>84</v>
      </c>
      <c r="X9" s="3">
        <v>18.6</v>
      </c>
      <c r="Y9" s="3">
        <v>5.8</v>
      </c>
      <c r="Z9" s="3">
        <v>1.5</v>
      </c>
      <c r="AA9" s="3">
        <v>2.6</v>
      </c>
      <c r="AB9" s="2">
        <v>0.38</v>
      </c>
      <c r="AC9" s="4">
        <v>270</v>
      </c>
      <c r="AD9" s="3">
        <v>10</v>
      </c>
      <c r="AE9" s="3">
        <v>5.6</v>
      </c>
      <c r="AF9" s="3">
        <v>7.9</v>
      </c>
      <c r="AH9" s="6">
        <v>0.70372</v>
      </c>
    </row>
    <row r="10" spans="1:34" ht="12.75">
      <c r="A10" t="s">
        <v>38</v>
      </c>
      <c r="B10" t="s">
        <v>81</v>
      </c>
      <c r="C10" s="2">
        <v>38.52</v>
      </c>
      <c r="D10" s="2">
        <v>5.42</v>
      </c>
      <c r="E10" s="2">
        <v>11.3</v>
      </c>
      <c r="F10" s="2">
        <v>6.17</v>
      </c>
      <c r="G10" s="2">
        <v>8.64</v>
      </c>
      <c r="H10" s="2">
        <v>0.16</v>
      </c>
      <c r="I10" s="2">
        <v>10.25</v>
      </c>
      <c r="J10" s="2">
        <v>15.71</v>
      </c>
      <c r="K10" s="2">
        <v>1.98</v>
      </c>
      <c r="L10" s="2">
        <v>0.98</v>
      </c>
      <c r="M10" s="2">
        <f t="shared" si="0"/>
        <v>99.13000000000002</v>
      </c>
      <c r="N10" s="3" t="s">
        <v>76</v>
      </c>
      <c r="O10" s="3" t="s">
        <v>76</v>
      </c>
      <c r="P10" s="3" t="s">
        <v>76</v>
      </c>
      <c r="Q10" s="3" t="s">
        <v>76</v>
      </c>
      <c r="R10" s="3" t="s">
        <v>76</v>
      </c>
      <c r="S10" s="4" t="s">
        <v>76</v>
      </c>
      <c r="T10" s="4" t="s">
        <v>76</v>
      </c>
      <c r="U10" s="3" t="s">
        <v>76</v>
      </c>
      <c r="V10" s="3" t="s">
        <v>76</v>
      </c>
      <c r="W10" s="3" t="s">
        <v>76</v>
      </c>
      <c r="X10" s="3" t="s">
        <v>76</v>
      </c>
      <c r="Y10" s="3" t="s">
        <v>76</v>
      </c>
      <c r="Z10" s="3" t="s">
        <v>76</v>
      </c>
      <c r="AA10" s="3" t="s">
        <v>76</v>
      </c>
      <c r="AB10" s="2" t="s">
        <v>76</v>
      </c>
      <c r="AC10" s="4" t="s">
        <v>76</v>
      </c>
      <c r="AD10" s="3" t="s">
        <v>76</v>
      </c>
      <c r="AE10" s="3" t="s">
        <v>76</v>
      </c>
      <c r="AF10" s="3" t="s">
        <v>76</v>
      </c>
      <c r="AH10" s="6"/>
    </row>
    <row r="11" spans="1:34" ht="12.75">
      <c r="A11" t="s">
        <v>39</v>
      </c>
      <c r="B11" t="s">
        <v>81</v>
      </c>
      <c r="C11" s="2">
        <v>35.17</v>
      </c>
      <c r="D11" s="2">
        <v>6.38</v>
      </c>
      <c r="E11" s="2">
        <v>11.16</v>
      </c>
      <c r="F11" s="2">
        <v>6.19</v>
      </c>
      <c r="G11" s="2">
        <v>10.22</v>
      </c>
      <c r="H11" s="2">
        <v>0.3</v>
      </c>
      <c r="I11" s="2">
        <v>7.58</v>
      </c>
      <c r="J11" s="2">
        <v>16.98</v>
      </c>
      <c r="K11" s="2">
        <v>1.44</v>
      </c>
      <c r="L11" s="2">
        <v>0.27</v>
      </c>
      <c r="M11" s="2">
        <f t="shared" si="0"/>
        <v>95.69</v>
      </c>
      <c r="N11" s="3" t="s">
        <v>76</v>
      </c>
      <c r="O11" s="3" t="s">
        <v>76</v>
      </c>
      <c r="P11" s="3" t="s">
        <v>76</v>
      </c>
      <c r="Q11" s="3" t="s">
        <v>76</v>
      </c>
      <c r="R11" s="3" t="s">
        <v>76</v>
      </c>
      <c r="S11" s="4" t="s">
        <v>76</v>
      </c>
      <c r="T11" s="4" t="s">
        <v>76</v>
      </c>
      <c r="U11" s="3" t="s">
        <v>76</v>
      </c>
      <c r="V11" s="3" t="s">
        <v>76</v>
      </c>
      <c r="W11" s="3" t="s">
        <v>76</v>
      </c>
      <c r="X11" s="3" t="s">
        <v>76</v>
      </c>
      <c r="Y11" s="3" t="s">
        <v>76</v>
      </c>
      <c r="Z11" s="3" t="s">
        <v>76</v>
      </c>
      <c r="AA11" s="3" t="s">
        <v>76</v>
      </c>
      <c r="AB11" s="2" t="s">
        <v>76</v>
      </c>
      <c r="AC11" s="4" t="s">
        <v>76</v>
      </c>
      <c r="AD11" s="3" t="s">
        <v>76</v>
      </c>
      <c r="AE11" s="3" t="s">
        <v>76</v>
      </c>
      <c r="AF11" s="3" t="s">
        <v>76</v>
      </c>
      <c r="AH11" s="6"/>
    </row>
    <row r="12" spans="1:34" ht="12.75">
      <c r="A12" t="s">
        <v>40</v>
      </c>
      <c r="B12" t="s">
        <v>81</v>
      </c>
      <c r="C12" s="2">
        <v>36.8</v>
      </c>
      <c r="D12" s="2">
        <v>5.55</v>
      </c>
      <c r="E12" s="2">
        <v>13.1</v>
      </c>
      <c r="F12" s="2">
        <v>5.1</v>
      </c>
      <c r="G12" s="2">
        <v>9.230019</v>
      </c>
      <c r="H12" s="2">
        <v>0.25</v>
      </c>
      <c r="I12" s="2">
        <v>7</v>
      </c>
      <c r="J12" s="2">
        <v>15.79</v>
      </c>
      <c r="K12" s="2">
        <v>2.57</v>
      </c>
      <c r="L12" s="2">
        <v>0.86</v>
      </c>
      <c r="M12" s="2">
        <f t="shared" si="0"/>
        <v>96.250019</v>
      </c>
      <c r="N12" s="3" t="s">
        <v>76</v>
      </c>
      <c r="O12" s="3" t="s">
        <v>76</v>
      </c>
      <c r="P12" s="3" t="s">
        <v>76</v>
      </c>
      <c r="Q12" s="3" t="s">
        <v>76</v>
      </c>
      <c r="R12" s="3" t="s">
        <v>76</v>
      </c>
      <c r="S12" s="4" t="s">
        <v>76</v>
      </c>
      <c r="T12" s="4" t="s">
        <v>76</v>
      </c>
      <c r="U12" s="3" t="s">
        <v>76</v>
      </c>
      <c r="V12" s="3" t="s">
        <v>76</v>
      </c>
      <c r="W12" s="3" t="s">
        <v>76</v>
      </c>
      <c r="X12" s="3" t="s">
        <v>76</v>
      </c>
      <c r="Y12" s="3" t="s">
        <v>76</v>
      </c>
      <c r="Z12" s="3" t="s">
        <v>76</v>
      </c>
      <c r="AA12" s="3" t="s">
        <v>76</v>
      </c>
      <c r="AB12" s="2" t="s">
        <v>76</v>
      </c>
      <c r="AC12" s="4" t="s">
        <v>76</v>
      </c>
      <c r="AD12" s="3" t="s">
        <v>76</v>
      </c>
      <c r="AE12" s="3" t="s">
        <v>76</v>
      </c>
      <c r="AF12" s="3" t="s">
        <v>76</v>
      </c>
      <c r="AH12" s="6"/>
    </row>
    <row r="13" spans="1:34" ht="12.75">
      <c r="A13" t="s">
        <v>41</v>
      </c>
      <c r="B13" t="s">
        <v>82</v>
      </c>
      <c r="C13" s="2">
        <v>43.4</v>
      </c>
      <c r="D13" s="2">
        <v>3.13</v>
      </c>
      <c r="E13" s="2">
        <v>19.26</v>
      </c>
      <c r="F13" s="2">
        <v>4.35</v>
      </c>
      <c r="G13" s="2">
        <v>6.52</v>
      </c>
      <c r="H13" s="2">
        <v>0.24</v>
      </c>
      <c r="I13" s="2">
        <v>4.79</v>
      </c>
      <c r="J13" s="2">
        <v>10.87</v>
      </c>
      <c r="K13" s="2">
        <v>4.22</v>
      </c>
      <c r="L13" s="2">
        <v>0.91</v>
      </c>
      <c r="M13" s="2">
        <f t="shared" si="0"/>
        <v>97.69</v>
      </c>
      <c r="N13" s="3">
        <v>10.1</v>
      </c>
      <c r="O13" s="3">
        <v>20</v>
      </c>
      <c r="P13" s="3">
        <v>12.2</v>
      </c>
      <c r="Q13" s="3">
        <v>14</v>
      </c>
      <c r="R13" s="3">
        <v>0.3</v>
      </c>
      <c r="S13" s="4">
        <v>2064</v>
      </c>
      <c r="T13" s="4">
        <v>550</v>
      </c>
      <c r="U13" s="3">
        <v>58</v>
      </c>
      <c r="V13" s="3">
        <v>136</v>
      </c>
      <c r="W13" s="3">
        <v>78</v>
      </c>
      <c r="X13" s="3">
        <v>16.9</v>
      </c>
      <c r="Y13" s="3">
        <v>5.6</v>
      </c>
      <c r="Z13" s="3">
        <v>2</v>
      </c>
      <c r="AA13" s="3">
        <v>2.9</v>
      </c>
      <c r="AB13" s="2">
        <v>0.4</v>
      </c>
      <c r="AC13" s="4">
        <v>190</v>
      </c>
      <c r="AD13" s="3">
        <v>3.8</v>
      </c>
      <c r="AE13" s="3">
        <v>3.6</v>
      </c>
      <c r="AF13" s="3">
        <v>1.9</v>
      </c>
      <c r="AH13" s="6">
        <v>0.70422</v>
      </c>
    </row>
    <row r="14" spans="1:34" ht="12.75">
      <c r="A14" t="s">
        <v>42</v>
      </c>
      <c r="B14" t="s">
        <v>82</v>
      </c>
      <c r="C14" s="2">
        <v>37.78</v>
      </c>
      <c r="D14" s="2">
        <v>6.18</v>
      </c>
      <c r="E14" s="2">
        <v>15.3</v>
      </c>
      <c r="F14" s="2">
        <v>7.03</v>
      </c>
      <c r="G14" s="2">
        <v>9.29</v>
      </c>
      <c r="H14" s="2">
        <v>0.25</v>
      </c>
      <c r="I14" s="2">
        <v>6.76</v>
      </c>
      <c r="J14" s="2">
        <v>13.45</v>
      </c>
      <c r="K14" s="2">
        <v>1.32</v>
      </c>
      <c r="L14" s="2">
        <v>0.18</v>
      </c>
      <c r="M14" s="2">
        <f t="shared" si="0"/>
        <v>97.54000000000002</v>
      </c>
      <c r="N14" s="3" t="s">
        <v>76</v>
      </c>
      <c r="O14" s="3" t="s">
        <v>76</v>
      </c>
      <c r="P14" s="3" t="s">
        <v>76</v>
      </c>
      <c r="Q14" s="3" t="s">
        <v>76</v>
      </c>
      <c r="R14" s="3" t="s">
        <v>76</v>
      </c>
      <c r="S14" s="4" t="s">
        <v>76</v>
      </c>
      <c r="T14" s="4" t="s">
        <v>76</v>
      </c>
      <c r="U14" s="3" t="s">
        <v>76</v>
      </c>
      <c r="V14" s="3" t="s">
        <v>76</v>
      </c>
      <c r="W14" s="3" t="s">
        <v>76</v>
      </c>
      <c r="X14" s="3" t="s">
        <v>76</v>
      </c>
      <c r="Y14" s="3" t="s">
        <v>76</v>
      </c>
      <c r="Z14" s="3" t="s">
        <v>76</v>
      </c>
      <c r="AA14" s="3" t="s">
        <v>76</v>
      </c>
      <c r="AB14" s="2" t="s">
        <v>76</v>
      </c>
      <c r="AC14" s="4" t="s">
        <v>76</v>
      </c>
      <c r="AD14" s="3" t="s">
        <v>76</v>
      </c>
      <c r="AE14" s="3" t="s">
        <v>76</v>
      </c>
      <c r="AF14" s="3" t="s">
        <v>76</v>
      </c>
      <c r="AH14" s="6"/>
    </row>
    <row r="15" spans="1:34" ht="12.75">
      <c r="A15" t="s">
        <v>43</v>
      </c>
      <c r="B15" t="s">
        <v>82</v>
      </c>
      <c r="C15" s="2">
        <v>38.09</v>
      </c>
      <c r="D15" s="2">
        <v>5.52</v>
      </c>
      <c r="E15" s="2">
        <v>15.99</v>
      </c>
      <c r="F15" s="2">
        <v>6.08</v>
      </c>
      <c r="G15" s="2">
        <v>9.74</v>
      </c>
      <c r="H15" s="2">
        <v>0.19</v>
      </c>
      <c r="I15" s="2">
        <v>7.93</v>
      </c>
      <c r="J15" s="2">
        <v>12.89</v>
      </c>
      <c r="K15" s="2">
        <v>1.42</v>
      </c>
      <c r="L15" s="2">
        <v>0.14</v>
      </c>
      <c r="M15" s="2">
        <f t="shared" si="0"/>
        <v>97.99</v>
      </c>
      <c r="N15" s="3">
        <v>23.2</v>
      </c>
      <c r="O15" s="3">
        <v>43</v>
      </c>
      <c r="P15" s="3">
        <v>51</v>
      </c>
      <c r="Q15" s="3">
        <v>2.7</v>
      </c>
      <c r="R15" s="3" t="s">
        <v>77</v>
      </c>
      <c r="S15" s="4">
        <v>992</v>
      </c>
      <c r="T15" s="4">
        <v>200</v>
      </c>
      <c r="U15" s="3">
        <v>9.3</v>
      </c>
      <c r="V15" s="3">
        <v>21.6</v>
      </c>
      <c r="W15" s="3">
        <v>11.3</v>
      </c>
      <c r="X15" s="3">
        <v>2.6</v>
      </c>
      <c r="Y15" s="3">
        <v>1.5</v>
      </c>
      <c r="Z15" s="3">
        <v>0.5</v>
      </c>
      <c r="AA15" s="3">
        <v>0.9</v>
      </c>
      <c r="AB15" s="2">
        <v>0.15</v>
      </c>
      <c r="AC15" s="4">
        <v>90</v>
      </c>
      <c r="AD15" s="3">
        <v>3.3</v>
      </c>
      <c r="AE15" s="3">
        <v>2.5</v>
      </c>
      <c r="AF15" s="3">
        <v>0.2</v>
      </c>
      <c r="AH15" s="6">
        <v>0.70365</v>
      </c>
    </row>
    <row r="16" spans="1:34" ht="12.75">
      <c r="A16" t="s">
        <v>44</v>
      </c>
      <c r="B16" t="s">
        <v>82</v>
      </c>
      <c r="C16" s="2">
        <v>33.55</v>
      </c>
      <c r="D16" s="2">
        <v>7.6</v>
      </c>
      <c r="E16" s="2">
        <v>13.72</v>
      </c>
      <c r="F16" s="2">
        <v>7.55</v>
      </c>
      <c r="G16" s="2">
        <v>10.91</v>
      </c>
      <c r="H16" s="2">
        <v>0.24</v>
      </c>
      <c r="I16" s="2">
        <v>7.17</v>
      </c>
      <c r="J16" s="2">
        <v>14.11</v>
      </c>
      <c r="K16" s="2">
        <v>1.01</v>
      </c>
      <c r="L16" s="2">
        <v>0.09000001</v>
      </c>
      <c r="M16" s="2">
        <f t="shared" si="0"/>
        <v>95.95000001</v>
      </c>
      <c r="N16" s="3">
        <v>16.7</v>
      </c>
      <c r="O16" s="3">
        <v>22</v>
      </c>
      <c r="P16" s="3">
        <v>45.4</v>
      </c>
      <c r="Q16" s="3" t="s">
        <v>76</v>
      </c>
      <c r="R16" s="3" t="s">
        <v>77</v>
      </c>
      <c r="S16" s="4" t="s">
        <v>76</v>
      </c>
      <c r="T16" s="4">
        <v>130</v>
      </c>
      <c r="U16" s="3">
        <v>17</v>
      </c>
      <c r="V16" s="3">
        <v>43</v>
      </c>
      <c r="W16" s="3">
        <v>27</v>
      </c>
      <c r="X16" s="3">
        <v>7.4</v>
      </c>
      <c r="Y16" s="3">
        <v>2.3</v>
      </c>
      <c r="Z16" s="3">
        <v>0</v>
      </c>
      <c r="AA16" s="3">
        <v>1.3</v>
      </c>
      <c r="AB16" s="2">
        <v>0.19</v>
      </c>
      <c r="AC16" s="4">
        <v>220</v>
      </c>
      <c r="AD16" s="3">
        <v>3.7</v>
      </c>
      <c r="AE16" s="3">
        <v>2.5</v>
      </c>
      <c r="AF16" s="3">
        <v>0.5</v>
      </c>
      <c r="AH16" s="6"/>
    </row>
    <row r="17" spans="1:34" ht="12.75">
      <c r="A17" t="s">
        <v>45</v>
      </c>
      <c r="B17" t="s">
        <v>82</v>
      </c>
      <c r="C17" s="2">
        <v>43.36</v>
      </c>
      <c r="D17" s="2">
        <v>3.05</v>
      </c>
      <c r="E17" s="2">
        <v>22.38</v>
      </c>
      <c r="F17" s="2">
        <v>3.25</v>
      </c>
      <c r="G17" s="2">
        <v>5.44</v>
      </c>
      <c r="H17" s="2">
        <v>0.12</v>
      </c>
      <c r="I17" s="2">
        <v>3.39</v>
      </c>
      <c r="J17" s="2">
        <v>12.92</v>
      </c>
      <c r="K17" s="2">
        <v>3.32</v>
      </c>
      <c r="L17" s="2">
        <v>0.57</v>
      </c>
      <c r="M17" s="2">
        <f t="shared" si="0"/>
        <v>97.79999999999998</v>
      </c>
      <c r="N17" s="3">
        <v>8.6</v>
      </c>
      <c r="O17" s="3">
        <v>10</v>
      </c>
      <c r="P17" s="3">
        <v>20.1</v>
      </c>
      <c r="Q17" s="3">
        <v>10.1</v>
      </c>
      <c r="R17" s="3">
        <v>0.3</v>
      </c>
      <c r="S17" s="4">
        <v>1840</v>
      </c>
      <c r="T17" s="4">
        <v>560</v>
      </c>
      <c r="U17" s="3">
        <v>26</v>
      </c>
      <c r="V17" s="3">
        <v>53</v>
      </c>
      <c r="W17" s="3">
        <v>25</v>
      </c>
      <c r="X17" s="3">
        <v>5.2</v>
      </c>
      <c r="Y17" s="3">
        <v>2</v>
      </c>
      <c r="Z17" s="3">
        <v>0</v>
      </c>
      <c r="AA17" s="3">
        <v>1</v>
      </c>
      <c r="AB17" s="2">
        <v>0.15</v>
      </c>
      <c r="AC17" s="4">
        <v>210</v>
      </c>
      <c r="AD17" s="3">
        <v>3.1</v>
      </c>
      <c r="AE17" s="3">
        <v>1.7</v>
      </c>
      <c r="AF17" s="3">
        <v>2.5</v>
      </c>
      <c r="AH17" s="6">
        <v>0.70385</v>
      </c>
    </row>
    <row r="18" spans="1:34" ht="12.75">
      <c r="A18" t="s">
        <v>46</v>
      </c>
      <c r="B18" t="s">
        <v>82</v>
      </c>
      <c r="C18" s="2">
        <v>35.31</v>
      </c>
      <c r="D18" s="2">
        <v>5.75</v>
      </c>
      <c r="E18" s="2">
        <v>11.85</v>
      </c>
      <c r="F18" s="2">
        <v>7.64</v>
      </c>
      <c r="G18" s="2">
        <v>10.41</v>
      </c>
      <c r="H18" s="2">
        <v>0.16</v>
      </c>
      <c r="I18" s="2">
        <v>8.75</v>
      </c>
      <c r="J18" s="2">
        <v>15.3</v>
      </c>
      <c r="K18" s="2">
        <v>0.73</v>
      </c>
      <c r="L18" s="2">
        <v>0.11</v>
      </c>
      <c r="M18" s="2">
        <f t="shared" si="0"/>
        <v>96.01</v>
      </c>
      <c r="N18" s="3" t="s">
        <v>76</v>
      </c>
      <c r="O18" s="3" t="s">
        <v>76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76</v>
      </c>
      <c r="U18" s="3" t="s">
        <v>76</v>
      </c>
      <c r="V18" s="3" t="s">
        <v>76</v>
      </c>
      <c r="W18" s="3" t="s">
        <v>76</v>
      </c>
      <c r="X18" s="3" t="s">
        <v>76</v>
      </c>
      <c r="Y18" s="3" t="s">
        <v>76</v>
      </c>
      <c r="Z18" s="3" t="s">
        <v>76</v>
      </c>
      <c r="AA18" s="3" t="s">
        <v>76</v>
      </c>
      <c r="AB18" s="3" t="s">
        <v>76</v>
      </c>
      <c r="AC18" s="3" t="s">
        <v>76</v>
      </c>
      <c r="AD18" s="3" t="s">
        <v>76</v>
      </c>
      <c r="AE18" s="3" t="s">
        <v>76</v>
      </c>
      <c r="AF18" s="3" t="s">
        <v>76</v>
      </c>
      <c r="AH18" s="6"/>
    </row>
    <row r="19" spans="1:34" ht="12.75">
      <c r="A19" t="s">
        <v>47</v>
      </c>
      <c r="B19" t="s">
        <v>82</v>
      </c>
      <c r="C19" s="2">
        <v>33.16</v>
      </c>
      <c r="D19" s="2">
        <v>5.79</v>
      </c>
      <c r="E19" s="2">
        <v>11.53</v>
      </c>
      <c r="F19" s="2">
        <v>9.03</v>
      </c>
      <c r="G19" s="2">
        <v>10.25</v>
      </c>
      <c r="H19" s="2">
        <v>0.14</v>
      </c>
      <c r="I19" s="2">
        <v>9.01</v>
      </c>
      <c r="J19" s="2">
        <v>15.23</v>
      </c>
      <c r="K19" s="2">
        <v>0.94</v>
      </c>
      <c r="L19" s="2">
        <v>0.28</v>
      </c>
      <c r="M19" s="2">
        <f t="shared" si="0"/>
        <v>95.36</v>
      </c>
      <c r="N19" s="3" t="s">
        <v>76</v>
      </c>
      <c r="O19" s="3" t="s">
        <v>76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76</v>
      </c>
      <c r="U19" s="3" t="s">
        <v>76</v>
      </c>
      <c r="V19" s="3" t="s">
        <v>76</v>
      </c>
      <c r="W19" s="3" t="s">
        <v>76</v>
      </c>
      <c r="X19" s="3" t="s">
        <v>76</v>
      </c>
      <c r="Y19" s="3" t="s">
        <v>76</v>
      </c>
      <c r="Z19" s="3" t="s">
        <v>76</v>
      </c>
      <c r="AA19" s="3" t="s">
        <v>76</v>
      </c>
      <c r="AB19" s="3" t="s">
        <v>76</v>
      </c>
      <c r="AC19" s="3" t="s">
        <v>76</v>
      </c>
      <c r="AD19" s="3" t="s">
        <v>76</v>
      </c>
      <c r="AE19" s="3" t="s">
        <v>76</v>
      </c>
      <c r="AF19" s="3" t="s">
        <v>76</v>
      </c>
      <c r="AH19" s="6"/>
    </row>
    <row r="20" spans="1:34" ht="12.75">
      <c r="A20" t="s">
        <v>48</v>
      </c>
      <c r="B20" t="s">
        <v>82</v>
      </c>
      <c r="C20" s="2">
        <v>35.15</v>
      </c>
      <c r="D20" s="2">
        <v>7.6</v>
      </c>
      <c r="E20" s="2">
        <v>13.14</v>
      </c>
      <c r="F20" s="2">
        <v>6.23</v>
      </c>
      <c r="G20" s="2">
        <v>10.24</v>
      </c>
      <c r="H20" s="2">
        <v>0.16</v>
      </c>
      <c r="I20" s="2">
        <v>7.9</v>
      </c>
      <c r="J20" s="2">
        <v>14.56</v>
      </c>
      <c r="K20" s="2">
        <v>0.94</v>
      </c>
      <c r="L20" s="2">
        <v>0.15</v>
      </c>
      <c r="M20" s="2">
        <f t="shared" si="0"/>
        <v>96.07000000000001</v>
      </c>
      <c r="N20" s="3">
        <v>27.6</v>
      </c>
      <c r="O20" s="3">
        <v>8.400019</v>
      </c>
      <c r="P20" s="3">
        <v>63</v>
      </c>
      <c r="Q20" s="3" t="s">
        <v>76</v>
      </c>
      <c r="R20" s="3" t="s">
        <v>77</v>
      </c>
      <c r="S20" s="4" t="s">
        <v>76</v>
      </c>
      <c r="T20" s="4">
        <v>200</v>
      </c>
      <c r="U20" s="3">
        <v>9.5</v>
      </c>
      <c r="V20" s="3">
        <v>21</v>
      </c>
      <c r="W20" s="3">
        <v>11.8</v>
      </c>
      <c r="X20" s="3">
        <v>2.6</v>
      </c>
      <c r="Y20" s="3">
        <v>1.4</v>
      </c>
      <c r="Z20" s="3">
        <v>0.6</v>
      </c>
      <c r="AA20" s="3">
        <v>1.2</v>
      </c>
      <c r="AB20" s="2">
        <v>0.2</v>
      </c>
      <c r="AC20" s="4">
        <v>110</v>
      </c>
      <c r="AD20" s="3">
        <v>4.7</v>
      </c>
      <c r="AE20" s="3">
        <v>1.7</v>
      </c>
      <c r="AF20" s="3">
        <v>0.6</v>
      </c>
      <c r="AH20" s="6"/>
    </row>
    <row r="21" spans="1:34" ht="12.75">
      <c r="A21" t="s">
        <v>49</v>
      </c>
      <c r="B21" t="s">
        <v>82</v>
      </c>
      <c r="C21" s="2">
        <v>34.04</v>
      </c>
      <c r="D21" s="2">
        <v>7.62</v>
      </c>
      <c r="E21" s="2">
        <v>12.96</v>
      </c>
      <c r="F21" s="2">
        <v>6.52</v>
      </c>
      <c r="G21" s="2">
        <v>9.77</v>
      </c>
      <c r="H21" s="2">
        <v>0.12</v>
      </c>
      <c r="I21" s="2">
        <v>9.09</v>
      </c>
      <c r="J21" s="2">
        <v>16.14</v>
      </c>
      <c r="K21" s="2">
        <v>0.71</v>
      </c>
      <c r="L21" s="2">
        <v>0.09000001</v>
      </c>
      <c r="M21" s="2">
        <f t="shared" si="0"/>
        <v>97.06000001</v>
      </c>
      <c r="N21" s="3" t="s">
        <v>76</v>
      </c>
      <c r="O21" s="3" t="s">
        <v>76</v>
      </c>
      <c r="P21" s="3" t="s">
        <v>76</v>
      </c>
      <c r="Q21" s="3" t="s">
        <v>76</v>
      </c>
      <c r="R21" s="3" t="s">
        <v>76</v>
      </c>
      <c r="S21" s="3" t="s">
        <v>76</v>
      </c>
      <c r="T21" s="3" t="s">
        <v>76</v>
      </c>
      <c r="U21" s="3" t="s">
        <v>76</v>
      </c>
      <c r="V21" s="3" t="s">
        <v>76</v>
      </c>
      <c r="W21" s="3" t="s">
        <v>76</v>
      </c>
      <c r="X21" s="3" t="s">
        <v>76</v>
      </c>
      <c r="Y21" s="3" t="s">
        <v>76</v>
      </c>
      <c r="Z21" s="3" t="s">
        <v>76</v>
      </c>
      <c r="AA21" s="3" t="s">
        <v>76</v>
      </c>
      <c r="AB21" s="3" t="s">
        <v>76</v>
      </c>
      <c r="AC21" s="3" t="s">
        <v>76</v>
      </c>
      <c r="AD21" s="3" t="s">
        <v>76</v>
      </c>
      <c r="AE21" s="3" t="s">
        <v>76</v>
      </c>
      <c r="AF21" s="3" t="s">
        <v>76</v>
      </c>
      <c r="AH21" s="6"/>
    </row>
    <row r="22" spans="1:34" ht="12.75">
      <c r="A22" t="s">
        <v>50</v>
      </c>
      <c r="B22" t="s">
        <v>82</v>
      </c>
      <c r="C22" s="2">
        <v>37.7</v>
      </c>
      <c r="D22" s="2">
        <v>6.65</v>
      </c>
      <c r="E22" s="2">
        <v>12.97</v>
      </c>
      <c r="F22" s="2">
        <v>7.36</v>
      </c>
      <c r="G22" s="2">
        <v>9.57</v>
      </c>
      <c r="H22" s="2">
        <v>0.17</v>
      </c>
      <c r="I22" s="2">
        <v>7.87</v>
      </c>
      <c r="J22" s="2">
        <v>14.01</v>
      </c>
      <c r="K22" s="2">
        <v>1.33</v>
      </c>
      <c r="L22" s="2">
        <v>0.3</v>
      </c>
      <c r="M22" s="2">
        <f t="shared" si="0"/>
        <v>97.93</v>
      </c>
      <c r="N22" s="3">
        <v>31.3</v>
      </c>
      <c r="O22" s="3">
        <v>21</v>
      </c>
      <c r="P22" s="3">
        <v>63.5</v>
      </c>
      <c r="Q22" s="3">
        <v>16</v>
      </c>
      <c r="R22" s="3">
        <v>0.2</v>
      </c>
      <c r="S22" s="4" t="s">
        <v>76</v>
      </c>
      <c r="T22" s="4">
        <v>290</v>
      </c>
      <c r="U22" s="3">
        <v>17</v>
      </c>
      <c r="V22" s="3">
        <v>37</v>
      </c>
      <c r="W22" s="3">
        <v>21</v>
      </c>
      <c r="X22" s="3">
        <v>5.3</v>
      </c>
      <c r="Y22" s="3">
        <v>1.7</v>
      </c>
      <c r="Z22" s="3">
        <v>0.7</v>
      </c>
      <c r="AA22" s="3">
        <v>1.6</v>
      </c>
      <c r="AB22" s="2">
        <v>0.21</v>
      </c>
      <c r="AC22" s="4">
        <v>110</v>
      </c>
      <c r="AD22" s="3">
        <v>5.4</v>
      </c>
      <c r="AE22" s="3">
        <v>2.4</v>
      </c>
      <c r="AF22" s="3">
        <v>1.3</v>
      </c>
      <c r="AH22" s="6"/>
    </row>
    <row r="23" spans="1:34" ht="12.75">
      <c r="A23" t="s">
        <v>51</v>
      </c>
      <c r="B23" t="s">
        <v>82</v>
      </c>
      <c r="C23" s="2">
        <v>34.04</v>
      </c>
      <c r="D23" s="2">
        <v>6.98</v>
      </c>
      <c r="E23" s="2">
        <v>9.64</v>
      </c>
      <c r="F23" s="2">
        <v>10.4</v>
      </c>
      <c r="G23" s="2">
        <v>12.28</v>
      </c>
      <c r="H23" s="2">
        <v>0.17</v>
      </c>
      <c r="I23" s="2">
        <v>8.47</v>
      </c>
      <c r="J23" s="2">
        <v>13.57</v>
      </c>
      <c r="K23" s="2">
        <v>0.6</v>
      </c>
      <c r="L23" s="2">
        <v>0.07</v>
      </c>
      <c r="M23" s="2">
        <f t="shared" si="0"/>
        <v>96.21999999999997</v>
      </c>
      <c r="N23" s="3" t="s">
        <v>76</v>
      </c>
      <c r="O23" s="3" t="s">
        <v>76</v>
      </c>
      <c r="P23" s="3" t="s">
        <v>76</v>
      </c>
      <c r="Q23" s="3" t="s">
        <v>76</v>
      </c>
      <c r="R23" s="3" t="s">
        <v>76</v>
      </c>
      <c r="S23" s="3" t="s">
        <v>76</v>
      </c>
      <c r="T23" s="3" t="s">
        <v>76</v>
      </c>
      <c r="U23" s="3" t="s">
        <v>76</v>
      </c>
      <c r="V23" s="3" t="s">
        <v>76</v>
      </c>
      <c r="W23" s="3" t="s">
        <v>76</v>
      </c>
      <c r="X23" s="3" t="s">
        <v>76</v>
      </c>
      <c r="Y23" s="3" t="s">
        <v>76</v>
      </c>
      <c r="Z23" s="3" t="s">
        <v>76</v>
      </c>
      <c r="AA23" s="3" t="s">
        <v>76</v>
      </c>
      <c r="AB23" s="3" t="s">
        <v>76</v>
      </c>
      <c r="AC23" s="3" t="s">
        <v>76</v>
      </c>
      <c r="AD23" s="3" t="s">
        <v>76</v>
      </c>
      <c r="AE23" s="3" t="s">
        <v>76</v>
      </c>
      <c r="AF23" s="3" t="s">
        <v>76</v>
      </c>
      <c r="AH23" s="6"/>
    </row>
    <row r="24" spans="1:34" ht="12.75">
      <c r="A24" t="s">
        <v>52</v>
      </c>
      <c r="B24" t="s">
        <v>82</v>
      </c>
      <c r="C24" s="2">
        <v>39.02</v>
      </c>
      <c r="D24" s="2">
        <v>5.32</v>
      </c>
      <c r="E24" s="2">
        <v>14.93</v>
      </c>
      <c r="F24" s="2">
        <v>6.15</v>
      </c>
      <c r="G24" s="2">
        <v>10</v>
      </c>
      <c r="H24" s="2">
        <v>0.21</v>
      </c>
      <c r="I24" s="2">
        <v>5.81</v>
      </c>
      <c r="J24" s="2">
        <v>11.76</v>
      </c>
      <c r="K24" s="2">
        <v>2.73</v>
      </c>
      <c r="L24" s="2">
        <v>0.83</v>
      </c>
      <c r="M24" s="2">
        <f t="shared" si="0"/>
        <v>96.76</v>
      </c>
      <c r="N24" s="3">
        <v>12</v>
      </c>
      <c r="O24" s="3">
        <v>17</v>
      </c>
      <c r="P24" s="3">
        <v>47</v>
      </c>
      <c r="Q24" s="3">
        <v>17.7</v>
      </c>
      <c r="R24" s="3">
        <v>0.3</v>
      </c>
      <c r="S24" s="4">
        <v>1169</v>
      </c>
      <c r="T24" s="4">
        <v>590</v>
      </c>
      <c r="U24" s="3">
        <v>64</v>
      </c>
      <c r="V24" s="3">
        <v>128</v>
      </c>
      <c r="W24" s="3">
        <v>63</v>
      </c>
      <c r="X24" s="3">
        <v>13.3</v>
      </c>
      <c r="Y24" s="3">
        <v>3.9</v>
      </c>
      <c r="Z24" s="3">
        <v>1.2</v>
      </c>
      <c r="AA24" s="3">
        <v>2.3</v>
      </c>
      <c r="AB24" s="2">
        <v>0.37</v>
      </c>
      <c r="AC24" s="4">
        <v>310</v>
      </c>
      <c r="AD24" s="3">
        <v>7.2</v>
      </c>
      <c r="AE24" s="3">
        <v>6.1</v>
      </c>
      <c r="AF24" s="3">
        <v>3.8</v>
      </c>
      <c r="AH24" s="6">
        <v>0.70355</v>
      </c>
    </row>
    <row r="25" spans="1:34" ht="12.75">
      <c r="A25" t="s">
        <v>53</v>
      </c>
      <c r="B25" t="s">
        <v>82</v>
      </c>
      <c r="C25" s="2">
        <v>34.79</v>
      </c>
      <c r="D25" s="2">
        <v>5.45</v>
      </c>
      <c r="E25" s="2">
        <v>15.29</v>
      </c>
      <c r="F25" s="2">
        <v>5.35</v>
      </c>
      <c r="G25" s="2">
        <v>8.38</v>
      </c>
      <c r="H25" s="2">
        <v>0.24</v>
      </c>
      <c r="I25" s="2">
        <v>6.91</v>
      </c>
      <c r="J25" s="2">
        <v>15.69</v>
      </c>
      <c r="K25" s="2">
        <v>2.86</v>
      </c>
      <c r="L25" s="2">
        <v>0.9</v>
      </c>
      <c r="M25" s="2">
        <f t="shared" si="0"/>
        <v>95.86</v>
      </c>
      <c r="N25" s="3">
        <v>8.1</v>
      </c>
      <c r="O25" s="3">
        <v>45</v>
      </c>
      <c r="P25" s="3">
        <v>28.4</v>
      </c>
      <c r="Q25" s="3">
        <v>14.4</v>
      </c>
      <c r="R25" s="3">
        <v>0.3</v>
      </c>
      <c r="S25" s="4">
        <v>2218</v>
      </c>
      <c r="T25" s="4">
        <v>700</v>
      </c>
      <c r="U25" s="3">
        <v>116</v>
      </c>
      <c r="V25" s="3">
        <v>257</v>
      </c>
      <c r="W25" s="3">
        <v>132</v>
      </c>
      <c r="X25" s="3">
        <v>32.7</v>
      </c>
      <c r="Y25" s="3">
        <v>9.400019</v>
      </c>
      <c r="Z25" s="3">
        <v>2.9</v>
      </c>
      <c r="AA25" s="3">
        <v>3.6</v>
      </c>
      <c r="AB25" s="2">
        <v>0.44</v>
      </c>
      <c r="AC25" s="4">
        <v>480</v>
      </c>
      <c r="AD25" s="3">
        <v>8.3</v>
      </c>
      <c r="AE25" s="3">
        <v>8.8</v>
      </c>
      <c r="AF25" s="3">
        <v>4</v>
      </c>
      <c r="AH25" s="6">
        <v>0.70334</v>
      </c>
    </row>
    <row r="26" spans="1:34" ht="12.75">
      <c r="A26" t="s">
        <v>54</v>
      </c>
      <c r="B26" t="s">
        <v>82</v>
      </c>
      <c r="C26" s="2">
        <v>32.36</v>
      </c>
      <c r="D26" s="2">
        <v>6.83</v>
      </c>
      <c r="E26" s="2">
        <v>10.91</v>
      </c>
      <c r="F26" s="2">
        <v>5.72</v>
      </c>
      <c r="G26" s="2">
        <v>10.6</v>
      </c>
      <c r="H26" s="2">
        <v>0.26</v>
      </c>
      <c r="I26" s="2">
        <v>8.62</v>
      </c>
      <c r="J26" s="2">
        <v>15.72</v>
      </c>
      <c r="K26" s="2">
        <v>2.08</v>
      </c>
      <c r="L26" s="2">
        <v>0.88</v>
      </c>
      <c r="M26" s="2">
        <f t="shared" si="0"/>
        <v>93.97999999999999</v>
      </c>
      <c r="N26" s="3">
        <v>10.2</v>
      </c>
      <c r="O26" s="3">
        <v>15</v>
      </c>
      <c r="P26" s="3">
        <v>35</v>
      </c>
      <c r="Q26" s="3" t="s">
        <v>76</v>
      </c>
      <c r="R26" s="3">
        <v>0.3</v>
      </c>
      <c r="S26" s="4" t="s">
        <v>76</v>
      </c>
      <c r="T26" s="4">
        <v>1000</v>
      </c>
      <c r="U26" s="3">
        <v>117</v>
      </c>
      <c r="V26" s="3">
        <v>264</v>
      </c>
      <c r="W26" s="3">
        <v>132</v>
      </c>
      <c r="X26" s="3">
        <v>30</v>
      </c>
      <c r="Y26" s="3">
        <v>9.8</v>
      </c>
      <c r="Z26" s="3">
        <v>4.2</v>
      </c>
      <c r="AA26" s="3">
        <v>4.3</v>
      </c>
      <c r="AB26" s="2">
        <v>0.47</v>
      </c>
      <c r="AC26" s="4">
        <v>460</v>
      </c>
      <c r="AD26" s="3">
        <v>9.3</v>
      </c>
      <c r="AE26" s="3">
        <v>8.1</v>
      </c>
      <c r="AF26" s="3">
        <v>4.4</v>
      </c>
      <c r="AH26" s="6"/>
    </row>
    <row r="27" spans="1:34" ht="12.75">
      <c r="A27" t="s">
        <v>55</v>
      </c>
      <c r="B27" t="s">
        <v>82</v>
      </c>
      <c r="C27" s="2">
        <v>39.65</v>
      </c>
      <c r="D27" s="2">
        <v>4.02</v>
      </c>
      <c r="E27" s="2">
        <v>20.97</v>
      </c>
      <c r="F27" s="2">
        <v>4.25</v>
      </c>
      <c r="G27" s="2">
        <v>6.22</v>
      </c>
      <c r="H27" s="2">
        <v>0.17</v>
      </c>
      <c r="I27" s="2">
        <v>4.19</v>
      </c>
      <c r="J27" s="2">
        <v>15.11</v>
      </c>
      <c r="K27" s="2">
        <v>1.74</v>
      </c>
      <c r="L27" s="2">
        <v>0.34</v>
      </c>
      <c r="M27" s="2">
        <f t="shared" si="0"/>
        <v>96.66</v>
      </c>
      <c r="N27" s="3" t="s">
        <v>76</v>
      </c>
      <c r="O27" s="3" t="s">
        <v>76</v>
      </c>
      <c r="P27" s="3" t="s">
        <v>76</v>
      </c>
      <c r="Q27" s="3" t="s">
        <v>76</v>
      </c>
      <c r="R27" s="3" t="s">
        <v>76</v>
      </c>
      <c r="S27" s="3" t="s">
        <v>76</v>
      </c>
      <c r="T27" s="3" t="s">
        <v>76</v>
      </c>
      <c r="U27" s="3" t="s">
        <v>76</v>
      </c>
      <c r="V27" s="3" t="s">
        <v>76</v>
      </c>
      <c r="W27" s="3" t="s">
        <v>76</v>
      </c>
      <c r="X27" s="3" t="s">
        <v>76</v>
      </c>
      <c r="Y27" s="3" t="s">
        <v>76</v>
      </c>
      <c r="Z27" s="3" t="s">
        <v>76</v>
      </c>
      <c r="AA27" s="3" t="s">
        <v>76</v>
      </c>
      <c r="AB27" s="3" t="s">
        <v>76</v>
      </c>
      <c r="AC27" s="3" t="s">
        <v>76</v>
      </c>
      <c r="AD27" s="3" t="s">
        <v>76</v>
      </c>
      <c r="AE27" s="3" t="s">
        <v>76</v>
      </c>
      <c r="AF27" s="3" t="s">
        <v>76</v>
      </c>
      <c r="AH27" s="6"/>
    </row>
    <row r="28" spans="1:34" ht="12.75">
      <c r="A28" t="s">
        <v>56</v>
      </c>
      <c r="B28" t="s">
        <v>82</v>
      </c>
      <c r="C28" s="2">
        <v>37.91</v>
      </c>
      <c r="D28" s="2">
        <v>6.59</v>
      </c>
      <c r="E28" s="2">
        <v>12.52</v>
      </c>
      <c r="F28" s="2">
        <v>6.73</v>
      </c>
      <c r="G28" s="2">
        <v>10.36</v>
      </c>
      <c r="H28" s="2">
        <v>0.24</v>
      </c>
      <c r="I28" s="2">
        <v>6.59</v>
      </c>
      <c r="J28" s="2">
        <v>15.14</v>
      </c>
      <c r="K28" s="2">
        <v>1.25</v>
      </c>
      <c r="L28" s="2">
        <v>0.16</v>
      </c>
      <c r="M28" s="2">
        <f t="shared" si="0"/>
        <v>97.49</v>
      </c>
      <c r="N28" s="3">
        <v>15</v>
      </c>
      <c r="O28" s="3">
        <v>16</v>
      </c>
      <c r="P28" s="3">
        <v>32</v>
      </c>
      <c r="Q28" s="3">
        <v>4.1</v>
      </c>
      <c r="R28" s="3">
        <v>0.1</v>
      </c>
      <c r="S28" s="4">
        <v>1145</v>
      </c>
      <c r="T28" s="4">
        <v>230</v>
      </c>
      <c r="U28" s="3">
        <v>30</v>
      </c>
      <c r="V28" s="3">
        <v>71</v>
      </c>
      <c r="W28" s="3">
        <v>39</v>
      </c>
      <c r="X28" s="3">
        <v>11.4</v>
      </c>
      <c r="Y28" s="3">
        <v>3.3</v>
      </c>
      <c r="Z28" s="3">
        <v>0.8</v>
      </c>
      <c r="AA28" s="3">
        <v>1.7</v>
      </c>
      <c r="AB28" s="2">
        <v>0.27</v>
      </c>
      <c r="AC28" s="4">
        <v>220</v>
      </c>
      <c r="AD28" s="3">
        <v>4.1</v>
      </c>
      <c r="AE28" s="3">
        <v>3.3</v>
      </c>
      <c r="AF28" s="3">
        <v>0.9</v>
      </c>
      <c r="AH28" s="6">
        <v>0.70399</v>
      </c>
    </row>
    <row r="29" spans="1:34" ht="12.75">
      <c r="A29" t="s">
        <v>57</v>
      </c>
      <c r="B29" t="s">
        <v>82</v>
      </c>
      <c r="C29" s="2">
        <v>40.01</v>
      </c>
      <c r="D29" s="2">
        <v>3.92</v>
      </c>
      <c r="E29" s="2">
        <v>19.09</v>
      </c>
      <c r="F29" s="2">
        <v>3.94</v>
      </c>
      <c r="G29" s="2">
        <v>7.73</v>
      </c>
      <c r="H29" s="2">
        <v>0.17</v>
      </c>
      <c r="I29" s="2">
        <v>5.77</v>
      </c>
      <c r="J29" s="2">
        <v>13.32</v>
      </c>
      <c r="K29" s="2">
        <v>3.08</v>
      </c>
      <c r="L29" s="2">
        <v>0.79</v>
      </c>
      <c r="M29" s="2">
        <f t="shared" si="0"/>
        <v>97.82</v>
      </c>
      <c r="N29" s="3">
        <v>7.6</v>
      </c>
      <c r="O29" s="3">
        <v>15</v>
      </c>
      <c r="P29" s="3">
        <v>21.4</v>
      </c>
      <c r="Q29" s="3">
        <v>16</v>
      </c>
      <c r="R29" s="3" t="s">
        <v>77</v>
      </c>
      <c r="S29" s="4" t="s">
        <v>76</v>
      </c>
      <c r="T29" s="4">
        <v>210</v>
      </c>
      <c r="U29" s="3">
        <v>38</v>
      </c>
      <c r="V29" s="3">
        <v>88</v>
      </c>
      <c r="W29" s="3">
        <v>49</v>
      </c>
      <c r="X29" s="3">
        <v>13</v>
      </c>
      <c r="Y29" s="3">
        <v>4</v>
      </c>
      <c r="Z29" s="3">
        <v>1.2</v>
      </c>
      <c r="AA29" s="3">
        <v>2.1</v>
      </c>
      <c r="AB29" s="2">
        <v>0.27</v>
      </c>
      <c r="AC29" s="4">
        <v>250</v>
      </c>
      <c r="AD29" s="3">
        <v>2.3</v>
      </c>
      <c r="AE29" s="3">
        <v>2.2</v>
      </c>
      <c r="AF29" s="3">
        <v>1.2</v>
      </c>
      <c r="AH29" s="6"/>
    </row>
    <row r="30" spans="1:34" ht="12.75">
      <c r="A30" t="s">
        <v>58</v>
      </c>
      <c r="B30" t="s">
        <v>83</v>
      </c>
      <c r="C30" s="2">
        <v>42.43</v>
      </c>
      <c r="D30" s="2">
        <v>4.53</v>
      </c>
      <c r="E30" s="2">
        <v>15.63</v>
      </c>
      <c r="F30" s="2">
        <v>3.63</v>
      </c>
      <c r="G30" s="2">
        <v>8</v>
      </c>
      <c r="H30" s="2">
        <v>0.25</v>
      </c>
      <c r="I30" s="2">
        <v>4.89</v>
      </c>
      <c r="J30" s="2">
        <v>11.21</v>
      </c>
      <c r="K30" s="2">
        <v>5.08</v>
      </c>
      <c r="L30" s="2">
        <v>2.08</v>
      </c>
      <c r="M30" s="2">
        <f t="shared" si="0"/>
        <v>97.72999999999999</v>
      </c>
      <c r="N30" s="3" t="s">
        <v>76</v>
      </c>
      <c r="O30" s="3" t="s">
        <v>76</v>
      </c>
      <c r="P30" s="3" t="s">
        <v>76</v>
      </c>
      <c r="Q30" s="3" t="s">
        <v>76</v>
      </c>
      <c r="R30" s="3" t="s">
        <v>76</v>
      </c>
      <c r="S30" s="3" t="s">
        <v>76</v>
      </c>
      <c r="T30" s="3" t="s">
        <v>76</v>
      </c>
      <c r="U30" s="3" t="s">
        <v>76</v>
      </c>
      <c r="V30" s="3" t="s">
        <v>76</v>
      </c>
      <c r="W30" s="3" t="s">
        <v>76</v>
      </c>
      <c r="X30" s="3" t="s">
        <v>76</v>
      </c>
      <c r="Y30" s="3" t="s">
        <v>76</v>
      </c>
      <c r="Z30" s="3" t="s">
        <v>76</v>
      </c>
      <c r="AA30" s="3" t="s">
        <v>76</v>
      </c>
      <c r="AB30" s="3" t="s">
        <v>76</v>
      </c>
      <c r="AC30" s="3" t="s">
        <v>76</v>
      </c>
      <c r="AD30" s="3" t="s">
        <v>76</v>
      </c>
      <c r="AE30" s="3" t="s">
        <v>76</v>
      </c>
      <c r="AF30" s="3" t="s">
        <v>76</v>
      </c>
      <c r="AH30" s="6"/>
    </row>
    <row r="31" spans="1:34" ht="12.75">
      <c r="A31" t="s">
        <v>59</v>
      </c>
      <c r="B31" t="s">
        <v>83</v>
      </c>
      <c r="C31" s="2">
        <v>42.21</v>
      </c>
      <c r="D31" s="2">
        <v>4.48</v>
      </c>
      <c r="E31" s="2">
        <v>16.01</v>
      </c>
      <c r="F31" s="2">
        <v>3.65</v>
      </c>
      <c r="G31" s="2">
        <v>8.35</v>
      </c>
      <c r="H31" s="2">
        <v>0.24</v>
      </c>
      <c r="I31" s="2">
        <v>4.99</v>
      </c>
      <c r="J31" s="2">
        <v>10.77</v>
      </c>
      <c r="K31" s="2">
        <v>5.09</v>
      </c>
      <c r="L31" s="2">
        <v>2.23</v>
      </c>
      <c r="M31" s="2">
        <f t="shared" si="0"/>
        <v>98.02</v>
      </c>
      <c r="N31" s="3">
        <v>10.1</v>
      </c>
      <c r="O31" s="3">
        <v>32</v>
      </c>
      <c r="P31" s="3">
        <v>30.4</v>
      </c>
      <c r="Q31" s="3">
        <v>57</v>
      </c>
      <c r="R31" s="3">
        <v>0.9</v>
      </c>
      <c r="S31" s="4" t="s">
        <v>76</v>
      </c>
      <c r="T31" s="4">
        <v>880</v>
      </c>
      <c r="U31" s="3">
        <v>103</v>
      </c>
      <c r="V31" s="3">
        <v>205</v>
      </c>
      <c r="W31" s="3">
        <v>102</v>
      </c>
      <c r="X31" s="3">
        <v>22.6</v>
      </c>
      <c r="Y31" s="3">
        <v>5.9</v>
      </c>
      <c r="Z31" s="3">
        <v>2</v>
      </c>
      <c r="AA31" s="3">
        <v>2.7</v>
      </c>
      <c r="AB31" s="2">
        <v>0.42</v>
      </c>
      <c r="AC31" s="4">
        <v>380</v>
      </c>
      <c r="AD31" s="3">
        <v>10.4</v>
      </c>
      <c r="AE31" s="3">
        <v>9.7</v>
      </c>
      <c r="AF31" s="3">
        <v>12.8</v>
      </c>
      <c r="AH31" s="6">
        <v>0.70383</v>
      </c>
    </row>
    <row r="32" spans="1:34" ht="12.75">
      <c r="A32" t="s">
        <v>60</v>
      </c>
      <c r="B32" t="s">
        <v>83</v>
      </c>
      <c r="C32" s="2">
        <v>40.84</v>
      </c>
      <c r="D32" s="2">
        <v>4.67</v>
      </c>
      <c r="E32" s="2">
        <v>15.2</v>
      </c>
      <c r="F32" s="2">
        <v>2.96</v>
      </c>
      <c r="G32" s="2">
        <v>10.28</v>
      </c>
      <c r="H32" s="2">
        <v>0.27</v>
      </c>
      <c r="I32" s="2">
        <v>5.65</v>
      </c>
      <c r="J32" s="2">
        <v>11.3</v>
      </c>
      <c r="K32" s="2">
        <v>4.9</v>
      </c>
      <c r="L32" s="2">
        <v>2.15</v>
      </c>
      <c r="M32" s="2">
        <f t="shared" si="0"/>
        <v>98.22000000000001</v>
      </c>
      <c r="N32" s="3" t="s">
        <v>76</v>
      </c>
      <c r="O32" s="3" t="s">
        <v>76</v>
      </c>
      <c r="P32" s="3" t="s">
        <v>76</v>
      </c>
      <c r="Q32" s="3" t="s">
        <v>76</v>
      </c>
      <c r="R32" s="3" t="s">
        <v>76</v>
      </c>
      <c r="S32" s="3" t="s">
        <v>76</v>
      </c>
      <c r="T32" s="3" t="s">
        <v>76</v>
      </c>
      <c r="U32" s="3" t="s">
        <v>76</v>
      </c>
      <c r="V32" s="3" t="s">
        <v>76</v>
      </c>
      <c r="W32" s="3" t="s">
        <v>76</v>
      </c>
      <c r="X32" s="3" t="s">
        <v>76</v>
      </c>
      <c r="Y32" s="3" t="s">
        <v>76</v>
      </c>
      <c r="Z32" s="3" t="s">
        <v>76</v>
      </c>
      <c r="AA32" s="3" t="s">
        <v>76</v>
      </c>
      <c r="AB32" s="3" t="s">
        <v>76</v>
      </c>
      <c r="AC32" s="3" t="s">
        <v>76</v>
      </c>
      <c r="AD32" s="3" t="s">
        <v>76</v>
      </c>
      <c r="AE32" s="3" t="s">
        <v>76</v>
      </c>
      <c r="AF32" s="3" t="s">
        <v>76</v>
      </c>
      <c r="AH32" s="6"/>
    </row>
    <row r="33" spans="1:34" ht="12.75">
      <c r="A33" t="s">
        <v>61</v>
      </c>
      <c r="B33" t="s">
        <v>83</v>
      </c>
      <c r="C33" s="2">
        <v>38.54</v>
      </c>
      <c r="D33" s="2">
        <v>5.3</v>
      </c>
      <c r="E33" s="2">
        <v>13.48</v>
      </c>
      <c r="F33" s="2">
        <v>2.97</v>
      </c>
      <c r="G33" s="2">
        <v>11.63</v>
      </c>
      <c r="H33" s="2">
        <v>0.25</v>
      </c>
      <c r="I33" s="2">
        <v>6.64</v>
      </c>
      <c r="J33" s="2">
        <v>13.39</v>
      </c>
      <c r="K33" s="2">
        <v>3.54</v>
      </c>
      <c r="L33" s="2">
        <v>1.7</v>
      </c>
      <c r="M33" s="2">
        <f t="shared" si="0"/>
        <v>97.44</v>
      </c>
      <c r="N33" s="3">
        <v>13.4</v>
      </c>
      <c r="O33" s="3">
        <v>100</v>
      </c>
      <c r="P33" s="3">
        <v>39.1</v>
      </c>
      <c r="Q33" s="3">
        <v>47.6</v>
      </c>
      <c r="R33" s="3">
        <v>0.8</v>
      </c>
      <c r="S33" s="4">
        <v>1176</v>
      </c>
      <c r="T33" s="4">
        <v>660</v>
      </c>
      <c r="U33" s="3">
        <v>88</v>
      </c>
      <c r="V33" s="3">
        <v>183</v>
      </c>
      <c r="W33" s="3">
        <v>102</v>
      </c>
      <c r="X33" s="3">
        <v>22.5</v>
      </c>
      <c r="Y33" s="3">
        <v>6</v>
      </c>
      <c r="Z33" s="3">
        <v>2</v>
      </c>
      <c r="AA33" s="3">
        <v>2.7</v>
      </c>
      <c r="AB33" s="2">
        <v>0.39</v>
      </c>
      <c r="AC33" s="4">
        <v>290</v>
      </c>
      <c r="AD33" s="3">
        <v>10.6</v>
      </c>
      <c r="AE33" s="3">
        <v>6.6</v>
      </c>
      <c r="AF33" s="3">
        <v>8.400019</v>
      </c>
      <c r="AH33" s="6">
        <v>0.70393</v>
      </c>
    </row>
    <row r="34" spans="1:34" ht="12.75">
      <c r="A34" t="s">
        <v>62</v>
      </c>
      <c r="B34" t="s">
        <v>83</v>
      </c>
      <c r="C34" s="2">
        <v>41.1</v>
      </c>
      <c r="D34" s="2">
        <v>4.55</v>
      </c>
      <c r="E34" s="2">
        <v>15.91</v>
      </c>
      <c r="F34" s="2">
        <v>2.88</v>
      </c>
      <c r="G34" s="2">
        <v>8.730019</v>
      </c>
      <c r="H34" s="2">
        <v>0.29</v>
      </c>
      <c r="I34" s="2">
        <v>4.04</v>
      </c>
      <c r="J34" s="2">
        <v>10.27</v>
      </c>
      <c r="K34" s="2">
        <v>6.27</v>
      </c>
      <c r="L34" s="2">
        <v>2.85</v>
      </c>
      <c r="M34" s="2">
        <f t="shared" si="0"/>
        <v>96.890019</v>
      </c>
      <c r="N34" s="3">
        <v>3.8</v>
      </c>
      <c r="O34" s="3">
        <v>20</v>
      </c>
      <c r="P34" s="3">
        <v>14.6</v>
      </c>
      <c r="Q34" s="3">
        <v>65.8</v>
      </c>
      <c r="R34" s="3">
        <v>0.6</v>
      </c>
      <c r="S34" s="4">
        <v>1746</v>
      </c>
      <c r="T34" s="4">
        <v>780</v>
      </c>
      <c r="U34" s="3">
        <v>154</v>
      </c>
      <c r="V34" s="3">
        <v>303</v>
      </c>
      <c r="W34" s="3">
        <v>120</v>
      </c>
      <c r="X34" s="3">
        <v>23.5</v>
      </c>
      <c r="Y34" s="3">
        <v>7.1</v>
      </c>
      <c r="Z34" s="3">
        <v>1.6</v>
      </c>
      <c r="AA34" s="3">
        <v>3.7</v>
      </c>
      <c r="AB34" s="2">
        <v>0.48</v>
      </c>
      <c r="AC34" s="4">
        <v>390</v>
      </c>
      <c r="AD34" s="3">
        <v>15.1</v>
      </c>
      <c r="AE34" s="3">
        <v>13.1</v>
      </c>
      <c r="AF34" s="3">
        <v>15.1</v>
      </c>
      <c r="AH34" s="6">
        <v>0.7034</v>
      </c>
    </row>
    <row r="35" spans="1:34" ht="12.75">
      <c r="A35" t="s">
        <v>63</v>
      </c>
      <c r="B35" t="s">
        <v>84</v>
      </c>
      <c r="C35" s="2">
        <v>51.44</v>
      </c>
      <c r="D35" s="2">
        <v>0.83</v>
      </c>
      <c r="E35" s="2">
        <v>23.11</v>
      </c>
      <c r="F35" s="2">
        <v>0.56</v>
      </c>
      <c r="G35" s="2">
        <v>3.31</v>
      </c>
      <c r="H35" s="2">
        <v>0.21</v>
      </c>
      <c r="I35" s="2">
        <v>0.42</v>
      </c>
      <c r="J35" s="2">
        <v>3.06</v>
      </c>
      <c r="K35" s="2">
        <v>9.04</v>
      </c>
      <c r="L35" s="2">
        <v>4.53</v>
      </c>
      <c r="M35" s="2">
        <f t="shared" si="0"/>
        <v>96.50999999999999</v>
      </c>
      <c r="N35" s="3">
        <v>0.3</v>
      </c>
      <c r="O35" s="3">
        <v>16.2</v>
      </c>
      <c r="P35" s="3">
        <v>2</v>
      </c>
      <c r="Q35" s="3">
        <v>94.2</v>
      </c>
      <c r="R35" s="3">
        <v>0.8</v>
      </c>
      <c r="S35" s="4">
        <v>2292</v>
      </c>
      <c r="T35" s="4">
        <v>1660</v>
      </c>
      <c r="U35" s="3">
        <v>130</v>
      </c>
      <c r="V35" s="3">
        <v>212</v>
      </c>
      <c r="W35" s="3">
        <v>77</v>
      </c>
      <c r="X35" s="3">
        <v>11.6</v>
      </c>
      <c r="Y35" s="3">
        <v>2.9</v>
      </c>
      <c r="Z35" s="3">
        <v>1.1</v>
      </c>
      <c r="AA35" s="3">
        <v>2.8</v>
      </c>
      <c r="AB35" s="2">
        <v>0.37</v>
      </c>
      <c r="AC35" s="4">
        <v>420</v>
      </c>
      <c r="AD35" s="3">
        <v>14.4</v>
      </c>
      <c r="AE35" s="3">
        <v>9.8</v>
      </c>
      <c r="AF35" s="3">
        <v>16.7</v>
      </c>
      <c r="AH35" s="6">
        <v>0.70348</v>
      </c>
    </row>
    <row r="36" spans="1:34" ht="12.75">
      <c r="A36" t="s">
        <v>64</v>
      </c>
      <c r="B36" t="s">
        <v>84</v>
      </c>
      <c r="C36" s="2">
        <v>52.85</v>
      </c>
      <c r="D36" s="2">
        <v>0.8</v>
      </c>
      <c r="E36" s="2">
        <v>21.98</v>
      </c>
      <c r="F36" s="2">
        <v>0.29</v>
      </c>
      <c r="G36" s="2">
        <v>3.78</v>
      </c>
      <c r="H36" s="2">
        <v>0.22</v>
      </c>
      <c r="I36" s="2">
        <v>0.45</v>
      </c>
      <c r="J36" s="2">
        <v>3.12</v>
      </c>
      <c r="K36" s="2">
        <v>8.82</v>
      </c>
      <c r="L36" s="2">
        <v>4.62</v>
      </c>
      <c r="M36" s="2">
        <f t="shared" si="0"/>
        <v>96.93</v>
      </c>
      <c r="N36" s="3">
        <v>0.2</v>
      </c>
      <c r="O36" s="3">
        <v>16.3</v>
      </c>
      <c r="P36" s="3">
        <v>1.9</v>
      </c>
      <c r="Q36" s="3">
        <v>120</v>
      </c>
      <c r="R36" s="3">
        <v>1.3</v>
      </c>
      <c r="S36" s="4">
        <v>2355</v>
      </c>
      <c r="T36" s="4">
        <v>1410</v>
      </c>
      <c r="U36" s="3">
        <v>132</v>
      </c>
      <c r="V36" s="3">
        <v>204</v>
      </c>
      <c r="W36" s="3">
        <v>74</v>
      </c>
      <c r="X36" s="3">
        <v>10.6</v>
      </c>
      <c r="Y36" s="3">
        <v>2.7</v>
      </c>
      <c r="Z36" s="3">
        <v>1</v>
      </c>
      <c r="AA36" s="3">
        <v>2.8</v>
      </c>
      <c r="AB36" s="2">
        <v>0.38</v>
      </c>
      <c r="AC36" s="4">
        <v>410</v>
      </c>
      <c r="AD36" s="3">
        <v>15.6</v>
      </c>
      <c r="AE36" s="3">
        <v>9.3</v>
      </c>
      <c r="AF36" s="3">
        <v>17.1</v>
      </c>
      <c r="AH36" s="6">
        <v>0.70363</v>
      </c>
    </row>
    <row r="37" spans="1:34" ht="12.75">
      <c r="A37" t="s">
        <v>65</v>
      </c>
      <c r="B37" t="s">
        <v>85</v>
      </c>
      <c r="C37" s="2">
        <v>58.02</v>
      </c>
      <c r="D37" s="2">
        <v>1.58</v>
      </c>
      <c r="E37" s="2">
        <v>18.45</v>
      </c>
      <c r="F37" s="2">
        <v>0.47</v>
      </c>
      <c r="G37" s="2">
        <v>5.47</v>
      </c>
      <c r="H37" s="2">
        <v>0.26</v>
      </c>
      <c r="I37" s="2">
        <v>1.88</v>
      </c>
      <c r="J37" s="2">
        <v>4.31</v>
      </c>
      <c r="K37" s="2">
        <v>5.61</v>
      </c>
      <c r="L37" s="2">
        <v>3.43</v>
      </c>
      <c r="M37" s="2">
        <f t="shared" si="0"/>
        <v>99.48</v>
      </c>
      <c r="N37" s="3">
        <v>3.3</v>
      </c>
      <c r="O37" s="3">
        <v>14.9</v>
      </c>
      <c r="P37" s="3">
        <v>3</v>
      </c>
      <c r="Q37" s="3">
        <v>91.7</v>
      </c>
      <c r="R37" s="3">
        <v>1.7</v>
      </c>
      <c r="S37" s="4">
        <v>1426</v>
      </c>
      <c r="T37" s="4">
        <v>1040</v>
      </c>
      <c r="U37" s="3">
        <v>93</v>
      </c>
      <c r="V37" s="3">
        <v>176</v>
      </c>
      <c r="W37" s="3">
        <v>85</v>
      </c>
      <c r="X37" s="3">
        <v>16.7</v>
      </c>
      <c r="Y37" s="3">
        <v>5</v>
      </c>
      <c r="Z37" s="3">
        <v>2</v>
      </c>
      <c r="AA37" s="3">
        <v>4.1</v>
      </c>
      <c r="AB37" s="2">
        <v>0.53</v>
      </c>
      <c r="AC37" s="4">
        <v>400</v>
      </c>
      <c r="AD37" s="3">
        <v>13.5</v>
      </c>
      <c r="AE37" s="3">
        <v>7.5</v>
      </c>
      <c r="AF37" s="3">
        <v>9.900019</v>
      </c>
      <c r="AH37" s="6">
        <v>0.70529</v>
      </c>
    </row>
    <row r="38" spans="1:34" ht="12.75">
      <c r="A38" t="s">
        <v>66</v>
      </c>
      <c r="B38" t="s">
        <v>85</v>
      </c>
      <c r="C38" s="2">
        <v>54.96</v>
      </c>
      <c r="D38" s="2">
        <v>1.9</v>
      </c>
      <c r="E38" s="2">
        <v>18.77</v>
      </c>
      <c r="F38" s="2">
        <v>1.7</v>
      </c>
      <c r="G38" s="2">
        <v>5.38</v>
      </c>
      <c r="H38" s="2">
        <v>0.3</v>
      </c>
      <c r="I38" s="2">
        <v>2.17</v>
      </c>
      <c r="J38" s="2">
        <v>4.54</v>
      </c>
      <c r="K38" s="2">
        <v>5.41</v>
      </c>
      <c r="L38" s="2">
        <v>3.07</v>
      </c>
      <c r="M38" s="2">
        <f t="shared" si="0"/>
        <v>98.19999999999999</v>
      </c>
      <c r="N38" s="3">
        <v>3.8</v>
      </c>
      <c r="O38" s="3">
        <v>12.9</v>
      </c>
      <c r="P38" s="3">
        <v>3.4</v>
      </c>
      <c r="Q38" s="3">
        <v>87.6</v>
      </c>
      <c r="R38" s="3">
        <v>1.6</v>
      </c>
      <c r="S38" s="4">
        <v>1579</v>
      </c>
      <c r="T38" s="4">
        <v>990</v>
      </c>
      <c r="U38" s="3">
        <v>84</v>
      </c>
      <c r="V38" s="3">
        <v>165</v>
      </c>
      <c r="W38" s="3">
        <v>85</v>
      </c>
      <c r="X38" s="3">
        <v>17.7</v>
      </c>
      <c r="Y38" s="3">
        <v>5.1</v>
      </c>
      <c r="Z38" s="3">
        <v>1.8</v>
      </c>
      <c r="AA38" s="3">
        <v>3.9</v>
      </c>
      <c r="AB38" s="2">
        <v>0.5</v>
      </c>
      <c r="AC38" s="4">
        <v>360</v>
      </c>
      <c r="AD38" s="3">
        <v>9.5</v>
      </c>
      <c r="AE38" s="3">
        <v>6.8</v>
      </c>
      <c r="AF38" s="3">
        <v>10.4</v>
      </c>
      <c r="AH38" s="6">
        <v>0.7052</v>
      </c>
    </row>
    <row r="39" spans="1:34" ht="12.75">
      <c r="A39" t="s">
        <v>67</v>
      </c>
      <c r="B39" t="s">
        <v>85</v>
      </c>
      <c r="C39" s="2">
        <v>58.72</v>
      </c>
      <c r="D39" s="2">
        <v>1.61</v>
      </c>
      <c r="E39" s="2">
        <v>17.75</v>
      </c>
      <c r="F39" s="2">
        <v>1.8</v>
      </c>
      <c r="G39" s="2">
        <v>4.83</v>
      </c>
      <c r="H39" s="2">
        <v>0.29</v>
      </c>
      <c r="I39" s="2">
        <v>2.01</v>
      </c>
      <c r="J39" s="2">
        <v>3.96</v>
      </c>
      <c r="K39" s="2">
        <v>5.82</v>
      </c>
      <c r="L39" s="2">
        <v>3.71</v>
      </c>
      <c r="M39" s="2">
        <f t="shared" si="0"/>
        <v>100.49999999999999</v>
      </c>
      <c r="N39" s="3">
        <v>3.8</v>
      </c>
      <c r="O39" s="3">
        <v>13</v>
      </c>
      <c r="P39" s="3">
        <v>3.2</v>
      </c>
      <c r="Q39" s="3">
        <v>95.5</v>
      </c>
      <c r="R39" s="3">
        <v>1.3</v>
      </c>
      <c r="S39" s="4">
        <v>1064</v>
      </c>
      <c r="T39" s="4">
        <v>1020</v>
      </c>
      <c r="U39" s="3">
        <v>94</v>
      </c>
      <c r="V39" s="3">
        <v>186</v>
      </c>
      <c r="W39" s="3">
        <v>87</v>
      </c>
      <c r="X39" s="3">
        <v>17.7</v>
      </c>
      <c r="Y39" s="3">
        <v>4.6</v>
      </c>
      <c r="Z39" s="3">
        <v>1.7</v>
      </c>
      <c r="AA39" s="3">
        <v>3.9</v>
      </c>
      <c r="AB39" s="2">
        <v>0.51</v>
      </c>
      <c r="AC39" s="4">
        <v>370</v>
      </c>
      <c r="AD39" s="3">
        <v>13</v>
      </c>
      <c r="AE39" s="3">
        <v>8</v>
      </c>
      <c r="AF39" s="3">
        <v>10.1</v>
      </c>
      <c r="AH39" s="6">
        <v>0.70511</v>
      </c>
    </row>
    <row r="40" spans="1:34" ht="12.75">
      <c r="A40" t="s">
        <v>68</v>
      </c>
      <c r="B40" t="s">
        <v>85</v>
      </c>
      <c r="C40" s="2">
        <v>57.99</v>
      </c>
      <c r="D40" s="2">
        <v>1.51</v>
      </c>
      <c r="E40" s="2">
        <v>17.44</v>
      </c>
      <c r="F40" s="2">
        <v>1.16</v>
      </c>
      <c r="G40" s="2">
        <v>4.8</v>
      </c>
      <c r="H40" s="2">
        <v>0.26</v>
      </c>
      <c r="I40" s="2">
        <v>2.01</v>
      </c>
      <c r="J40" s="2">
        <v>3.95</v>
      </c>
      <c r="K40" s="2">
        <v>5.88</v>
      </c>
      <c r="L40" s="2">
        <v>3.57</v>
      </c>
      <c r="M40" s="2">
        <f t="shared" si="0"/>
        <v>98.57</v>
      </c>
      <c r="N40" s="3">
        <v>4.1</v>
      </c>
      <c r="O40" s="3">
        <v>13.7</v>
      </c>
      <c r="P40" s="3">
        <v>29</v>
      </c>
      <c r="Q40" s="3">
        <v>115</v>
      </c>
      <c r="R40" s="3">
        <v>2.4</v>
      </c>
      <c r="S40" s="4">
        <v>1048</v>
      </c>
      <c r="T40" s="4">
        <v>1090</v>
      </c>
      <c r="U40" s="3">
        <v>95</v>
      </c>
      <c r="V40" s="3">
        <v>185</v>
      </c>
      <c r="W40" s="3">
        <v>87</v>
      </c>
      <c r="X40" s="3">
        <v>19.9</v>
      </c>
      <c r="Y40" s="3">
        <v>4.7</v>
      </c>
      <c r="Z40" s="3">
        <v>1.9</v>
      </c>
      <c r="AA40" s="3">
        <v>4.8</v>
      </c>
      <c r="AB40" s="2">
        <v>0.61</v>
      </c>
      <c r="AC40" s="4">
        <v>390</v>
      </c>
      <c r="AD40" s="3">
        <v>16.5</v>
      </c>
      <c r="AE40" s="3">
        <v>9.7</v>
      </c>
      <c r="AF40" s="3">
        <v>17.9</v>
      </c>
      <c r="AH40" s="6">
        <v>0.70527</v>
      </c>
    </row>
    <row r="41" spans="1:34" ht="12.75">
      <c r="A41" t="s">
        <v>69</v>
      </c>
      <c r="B41" t="s">
        <v>85</v>
      </c>
      <c r="C41" s="2">
        <v>53.88</v>
      </c>
      <c r="D41" s="2">
        <v>1.68</v>
      </c>
      <c r="E41" s="2">
        <v>17.47</v>
      </c>
      <c r="F41" s="2">
        <v>1.64</v>
      </c>
      <c r="G41" s="2">
        <v>4.83</v>
      </c>
      <c r="H41" s="2">
        <v>0.26</v>
      </c>
      <c r="I41" s="2">
        <v>2.12</v>
      </c>
      <c r="J41" s="2">
        <v>4.37</v>
      </c>
      <c r="K41" s="2">
        <v>5.68</v>
      </c>
      <c r="L41" s="2">
        <v>3.75</v>
      </c>
      <c r="M41" s="2">
        <f t="shared" si="0"/>
        <v>95.68</v>
      </c>
      <c r="N41" s="3">
        <v>3.7</v>
      </c>
      <c r="O41" s="3">
        <v>14.9</v>
      </c>
      <c r="P41" s="3">
        <v>3.2</v>
      </c>
      <c r="Q41" s="3">
        <v>96.1</v>
      </c>
      <c r="R41" s="3">
        <v>1.3</v>
      </c>
      <c r="S41" s="4">
        <v>1106</v>
      </c>
      <c r="T41" s="4">
        <v>1170</v>
      </c>
      <c r="U41" s="3">
        <v>99</v>
      </c>
      <c r="V41" s="3">
        <v>223</v>
      </c>
      <c r="W41" s="3">
        <v>123</v>
      </c>
      <c r="X41" s="3">
        <v>31.5</v>
      </c>
      <c r="Y41" s="3">
        <v>6.1</v>
      </c>
      <c r="Z41" s="3">
        <v>3.2</v>
      </c>
      <c r="AA41" s="3">
        <v>6.8</v>
      </c>
      <c r="AB41" s="2">
        <v>0.74</v>
      </c>
      <c r="AC41" s="4">
        <v>510</v>
      </c>
      <c r="AD41" s="3">
        <v>17.2</v>
      </c>
      <c r="AE41" s="3">
        <v>12</v>
      </c>
      <c r="AF41" s="3">
        <v>6.4</v>
      </c>
      <c r="AH41" s="6">
        <v>0.70515</v>
      </c>
    </row>
    <row r="42" spans="1:34" ht="12.75">
      <c r="A42" t="s">
        <v>70</v>
      </c>
      <c r="B42" t="s">
        <v>86</v>
      </c>
      <c r="C42" s="2">
        <v>50.24</v>
      </c>
      <c r="D42" s="2">
        <v>1.74</v>
      </c>
      <c r="E42" s="2">
        <v>20.58</v>
      </c>
      <c r="F42" s="2">
        <v>0.66</v>
      </c>
      <c r="G42" s="2">
        <v>5.42</v>
      </c>
      <c r="H42" s="2">
        <v>0.21</v>
      </c>
      <c r="I42" s="2">
        <v>1.13</v>
      </c>
      <c r="J42" s="2">
        <v>4.19</v>
      </c>
      <c r="K42" s="2">
        <v>7.84</v>
      </c>
      <c r="L42" s="2">
        <v>4.09</v>
      </c>
      <c r="M42" s="2">
        <f t="shared" si="0"/>
        <v>96.1</v>
      </c>
      <c r="N42" s="3" t="s">
        <v>76</v>
      </c>
      <c r="O42" s="3" t="s">
        <v>76</v>
      </c>
      <c r="P42" s="3" t="s">
        <v>76</v>
      </c>
      <c r="Q42" s="3" t="s">
        <v>76</v>
      </c>
      <c r="R42" s="3" t="s">
        <v>76</v>
      </c>
      <c r="S42" s="3" t="s">
        <v>76</v>
      </c>
      <c r="T42" s="3" t="s">
        <v>76</v>
      </c>
      <c r="U42" s="3" t="s">
        <v>76</v>
      </c>
      <c r="V42" s="3" t="s">
        <v>76</v>
      </c>
      <c r="W42" s="3" t="s">
        <v>76</v>
      </c>
      <c r="X42" s="3" t="s">
        <v>76</v>
      </c>
      <c r="Y42" s="3" t="s">
        <v>76</v>
      </c>
      <c r="Z42" s="3" t="s">
        <v>76</v>
      </c>
      <c r="AA42" s="3" t="s">
        <v>76</v>
      </c>
      <c r="AB42" s="3" t="s">
        <v>76</v>
      </c>
      <c r="AC42" s="3" t="s">
        <v>76</v>
      </c>
      <c r="AD42" s="3" t="s">
        <v>76</v>
      </c>
      <c r="AE42" s="3" t="s">
        <v>76</v>
      </c>
      <c r="AF42" s="3" t="s">
        <v>76</v>
      </c>
      <c r="AH42" s="6"/>
    </row>
    <row r="43" spans="1:34" ht="12.75">
      <c r="A43" t="s">
        <v>71</v>
      </c>
      <c r="B43" t="s">
        <v>87</v>
      </c>
      <c r="C43" s="2">
        <v>41.35</v>
      </c>
      <c r="D43" s="2">
        <v>3.9</v>
      </c>
      <c r="E43" s="2">
        <v>15.9</v>
      </c>
      <c r="F43" s="2">
        <v>0</v>
      </c>
      <c r="G43" s="2">
        <v>11.8</v>
      </c>
      <c r="H43" s="2">
        <v>0.25</v>
      </c>
      <c r="I43" s="2">
        <v>4.03</v>
      </c>
      <c r="J43" s="2">
        <v>10.06</v>
      </c>
      <c r="K43" s="2">
        <v>4.52</v>
      </c>
      <c r="L43" s="2">
        <v>1.6</v>
      </c>
      <c r="M43" s="2">
        <f t="shared" si="0"/>
        <v>93.41</v>
      </c>
      <c r="N43" s="3">
        <v>6</v>
      </c>
      <c r="O43" s="3">
        <v>24</v>
      </c>
      <c r="P43" s="3">
        <v>19.6</v>
      </c>
      <c r="Q43" s="3">
        <v>33</v>
      </c>
      <c r="R43" s="3">
        <v>1</v>
      </c>
      <c r="S43" s="4" t="s">
        <v>76</v>
      </c>
      <c r="T43" s="4">
        <v>530</v>
      </c>
      <c r="U43" s="3">
        <v>69</v>
      </c>
      <c r="V43" s="3">
        <v>136</v>
      </c>
      <c r="W43" s="3">
        <v>70</v>
      </c>
      <c r="X43" s="3">
        <v>13</v>
      </c>
      <c r="Y43" s="3">
        <v>3.8</v>
      </c>
      <c r="Z43" s="3">
        <v>1.3</v>
      </c>
      <c r="AA43" s="3">
        <v>2.3</v>
      </c>
      <c r="AB43" s="2">
        <v>0.34</v>
      </c>
      <c r="AC43" s="4">
        <v>260</v>
      </c>
      <c r="AD43" s="3">
        <v>6.1</v>
      </c>
      <c r="AE43" s="3">
        <v>6</v>
      </c>
      <c r="AF43" s="3">
        <v>6.7</v>
      </c>
      <c r="AH43" s="6"/>
    </row>
    <row r="44" spans="1:34" ht="12.75">
      <c r="A44" t="s">
        <v>72</v>
      </c>
      <c r="B44" t="s">
        <v>87</v>
      </c>
      <c r="C44" s="2">
        <v>33.39</v>
      </c>
      <c r="D44" s="2">
        <v>6.65</v>
      </c>
      <c r="E44" s="2">
        <v>13.08</v>
      </c>
      <c r="F44" s="2">
        <v>2.66</v>
      </c>
      <c r="G44" s="2">
        <v>12.78</v>
      </c>
      <c r="H44" s="2">
        <v>0.37</v>
      </c>
      <c r="I44" s="2">
        <v>6.19</v>
      </c>
      <c r="J44" s="2">
        <v>14.41</v>
      </c>
      <c r="K44" s="2">
        <v>3.22</v>
      </c>
      <c r="L44" s="2">
        <v>1.29</v>
      </c>
      <c r="M44" s="2">
        <f t="shared" si="0"/>
        <v>94.04</v>
      </c>
      <c r="N44" s="3">
        <v>3.8</v>
      </c>
      <c r="O44" s="3">
        <v>42</v>
      </c>
      <c r="P44" s="3">
        <v>27.3</v>
      </c>
      <c r="Q44" s="3">
        <v>14</v>
      </c>
      <c r="R44" s="3">
        <v>0.5</v>
      </c>
      <c r="S44" s="4" t="s">
        <v>76</v>
      </c>
      <c r="T44" s="4">
        <v>1060</v>
      </c>
      <c r="U44" s="3">
        <v>206</v>
      </c>
      <c r="V44" s="3">
        <v>406</v>
      </c>
      <c r="W44" s="3">
        <v>210</v>
      </c>
      <c r="X44" s="3">
        <v>39.8</v>
      </c>
      <c r="Y44" s="3">
        <v>11.5</v>
      </c>
      <c r="Z44" s="3">
        <v>3.9</v>
      </c>
      <c r="AA44" s="3">
        <v>5.1</v>
      </c>
      <c r="AB44" s="2">
        <v>0.65</v>
      </c>
      <c r="AC44" s="4">
        <v>510</v>
      </c>
      <c r="AD44" s="3">
        <v>13.2</v>
      </c>
      <c r="AE44" s="3">
        <v>18.3</v>
      </c>
      <c r="AF44" s="3">
        <v>14.5</v>
      </c>
      <c r="AH44" s="6"/>
    </row>
    <row r="45" spans="1:34" ht="12.75">
      <c r="A45" t="s">
        <v>73</v>
      </c>
      <c r="B45" t="s">
        <v>87</v>
      </c>
      <c r="C45" s="2">
        <v>41.23</v>
      </c>
      <c r="D45" s="2">
        <v>3.37</v>
      </c>
      <c r="E45" s="2">
        <v>17.65</v>
      </c>
      <c r="F45" s="2">
        <v>0.52</v>
      </c>
      <c r="G45" s="2">
        <v>10.56</v>
      </c>
      <c r="H45" s="2">
        <v>0.25</v>
      </c>
      <c r="I45" s="2">
        <v>3.59</v>
      </c>
      <c r="J45" s="2">
        <v>11.12</v>
      </c>
      <c r="K45" s="2">
        <v>6.71</v>
      </c>
      <c r="L45" s="2">
        <v>2.08</v>
      </c>
      <c r="M45" s="2">
        <f t="shared" si="0"/>
        <v>97.08</v>
      </c>
      <c r="N45" s="3">
        <v>4.1</v>
      </c>
      <c r="O45" s="3">
        <v>41</v>
      </c>
      <c r="P45" s="3">
        <v>17.1</v>
      </c>
      <c r="Q45" s="3">
        <v>42</v>
      </c>
      <c r="R45" s="3">
        <v>0.7</v>
      </c>
      <c r="S45" s="4" t="s">
        <v>76</v>
      </c>
      <c r="T45" s="4">
        <v>630</v>
      </c>
      <c r="U45" s="3">
        <v>87</v>
      </c>
      <c r="V45" s="3">
        <v>175</v>
      </c>
      <c r="W45" s="3">
        <v>96</v>
      </c>
      <c r="X45" s="3">
        <v>19.9</v>
      </c>
      <c r="Y45" s="3">
        <v>5.6</v>
      </c>
      <c r="Z45" s="3">
        <v>1.9</v>
      </c>
      <c r="AA45" s="3">
        <v>2.6</v>
      </c>
      <c r="AB45" s="2">
        <v>0.32</v>
      </c>
      <c r="AC45" s="4">
        <v>320</v>
      </c>
      <c r="AD45" s="3">
        <v>9.8</v>
      </c>
      <c r="AE45" s="3">
        <v>6.5</v>
      </c>
      <c r="AF45" s="3">
        <v>8.900019</v>
      </c>
      <c r="AH45" s="6"/>
    </row>
    <row r="47" spans="3:5" ht="12.75">
      <c r="C47" t="s">
        <v>78</v>
      </c>
      <c r="E47" t="s">
        <v>79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2005-01-03T20:23:51Z</dcterms:created>
  <dcterms:modified xsi:type="dcterms:W3CDTF">2005-02-03T18:57:13Z</dcterms:modified>
  <cp:category/>
  <cp:version/>
  <cp:contentType/>
  <cp:contentStatus/>
</cp:coreProperties>
</file>